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I:\Investor Relations\Finanzzahlen\Financial Supplement\2026\"/>
    </mc:Choice>
  </mc:AlternateContent>
  <xr:revisionPtr revIDLastSave="0" documentId="13_ncr:1_{453B2200-38E4-42ED-A185-69DD272CB403}" xr6:coauthVersionLast="47" xr6:coauthVersionMax="47" xr10:uidLastSave="{00000000-0000-0000-0000-000000000000}"/>
  <bookViews>
    <workbookView xWindow="28680" yWindow="-120" windowWidth="29040" windowHeight="17520" tabRatio="887" xr2:uid="{00000000-000D-0000-FFFF-FFFF00000000}"/>
  </bookViews>
  <sheets>
    <sheet name="Key Figures" sheetId="1" r:id="rId1"/>
    <sheet name="B-S" sheetId="2" r:id="rId2"/>
    <sheet name="P&amp;L (ytd)" sheetId="3" r:id="rId3"/>
    <sheet name="P&amp;L (q)" sheetId="4" r:id="rId4"/>
    <sheet name="B-S Segments" sheetId="5" r:id="rId5"/>
    <sheet name="P&amp;L Segments (ytd)" sheetId="6" r:id="rId6"/>
    <sheet name="P&amp;L Segments (q)" sheetId="7" r:id="rId7"/>
  </sheets>
  <definedNames>
    <definedName name="_xlnm.Print_Area" localSheetId="1">'B-S'!$A$1:$E$49</definedName>
    <definedName name="_xlnm.Print_Area" localSheetId="4">'B-S Segments'!$A$1:$Q$30</definedName>
    <definedName name="_xlnm.Print_Area" localSheetId="0">'Key Figures'!$A$1:$W$62</definedName>
    <definedName name="_xlnm.Print_Area" localSheetId="3">'P&amp;L (q)'!$A$1:$E$42</definedName>
    <definedName name="_xlnm.Print_Area" localSheetId="2">'P&amp;L (ytd)'!$A$1:$E$43</definedName>
    <definedName name="_xlnm.Print_Area" localSheetId="6">'P&amp;L Segments (q)'!$A$1:$Q$31</definedName>
    <definedName name="_xlnm.Print_Area" localSheetId="5">'P&amp;L Segments (ytd)'!$A$1:$Q$30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C56" i="1"/>
  <c r="W56" i="1"/>
</calcChain>
</file>

<file path=xl/sharedStrings.xml><?xml version="1.0" encoding="utf-8"?>
<sst xmlns="http://schemas.openxmlformats.org/spreadsheetml/2006/main" count="294" uniqueCount="140">
  <si>
    <t>in EUR million</t>
  </si>
  <si>
    <t>Q1</t>
  </si>
  <si>
    <t>Q2</t>
  </si>
  <si>
    <t>Q3</t>
  </si>
  <si>
    <t>Q4</t>
  </si>
  <si>
    <t>YTD</t>
  </si>
  <si>
    <t>Hannover Re Group</t>
  </si>
  <si>
    <t>Results</t>
  </si>
  <si>
    <t>Reinsurance revenue (gross)</t>
  </si>
  <si>
    <t>Reinsurance service result (net)</t>
  </si>
  <si>
    <t>Reinsurance finance result (net) ¹</t>
  </si>
  <si>
    <t>Investment income</t>
  </si>
  <si>
    <t>Operating profit / loss (EBIT)</t>
  </si>
  <si>
    <t>Group net income</t>
  </si>
  <si>
    <t>Balance sheet</t>
  </si>
  <si>
    <t>Policyholders' surplus</t>
  </si>
  <si>
    <t>Equity attributable to shareholders of Hannover Rück SE</t>
  </si>
  <si>
    <t xml:space="preserve">Non-controlling interests </t>
  </si>
  <si>
    <t>Hybrid capital</t>
  </si>
  <si>
    <t>Contractual service margin (net)</t>
  </si>
  <si>
    <t>Risk adjustment for non-financial risk</t>
  </si>
  <si>
    <t>Investments</t>
  </si>
  <si>
    <t>Total assets</t>
  </si>
  <si>
    <t>Ratios</t>
  </si>
  <si>
    <t>Combined ratio (property and casualty reinsurance) ²</t>
  </si>
  <si>
    <t>EBIT margin ³</t>
  </si>
  <si>
    <t>Return on investment</t>
  </si>
  <si>
    <t>Return on equity</t>
  </si>
  <si>
    <t>Share</t>
  </si>
  <si>
    <t>Earnings per share (basic and diluted) in EUR</t>
  </si>
  <si>
    <t>Book value per share in EUR</t>
  </si>
  <si>
    <t>Ordinary dividend per share in EUR</t>
  </si>
  <si>
    <t>12..50</t>
  </si>
  <si>
    <t>Special dividend per share in EUR</t>
  </si>
  <si>
    <t>Total dividend per share in EUR</t>
  </si>
  <si>
    <t>Dividend payment in EUR million</t>
  </si>
  <si>
    <t>Share price at the end of the period in EUR</t>
  </si>
  <si>
    <t>Market capitalisation at the end of the period</t>
  </si>
  <si>
    <t>Property &amp; Casualty reinsurance</t>
  </si>
  <si>
    <t>Reinsurance finance result (net)</t>
  </si>
  <si>
    <t>New business CSM (net)</t>
  </si>
  <si>
    <t>Life &amp; Health reinsurance</t>
  </si>
  <si>
    <t>New CSM generation (net)</t>
  </si>
  <si>
    <t>New CSM from extensions on existing contracts (net)</t>
  </si>
  <si>
    <t>¹ Excluding exchange rate effects</t>
  </si>
  <si>
    <t>²Reinsurance service expenses (net) / reinsurance revenue (net)</t>
  </si>
  <si>
    <t>³ EBIT/reinsurance revenue (net)</t>
  </si>
  <si>
    <t>Consolidated balance sheet</t>
  </si>
  <si>
    <t>Assets</t>
  </si>
  <si>
    <t>Financial investments - at fair value through OCI</t>
  </si>
  <si>
    <t>Financial investments - at fair value through profit or loss</t>
  </si>
  <si>
    <t>Investment property</t>
  </si>
  <si>
    <t>Investments in associated companies and joint ventures</t>
  </si>
  <si>
    <t>Other invested assets</t>
  </si>
  <si>
    <t>Total investments</t>
  </si>
  <si>
    <t>Recoverables on reinsurance contracts retroceded</t>
  </si>
  <si>
    <t>Reinsurance contracts issued in an asset position</t>
  </si>
  <si>
    <t>Goodwill</t>
  </si>
  <si>
    <t>Deferred tax assets</t>
  </si>
  <si>
    <t>Other assets</t>
  </si>
  <si>
    <t>Cash and cash equivalents</t>
  </si>
  <si>
    <t>Assets held for sale</t>
  </si>
  <si>
    <t>Liabilities</t>
  </si>
  <si>
    <t>31.12.2025</t>
  </si>
  <si>
    <t>Liabilities from reinsurance contracts issued</t>
  </si>
  <si>
    <t>Reinsurance contracts retroceded in a liability position</t>
  </si>
  <si>
    <t>Provisions for pensions</t>
  </si>
  <si>
    <t>Financing liabilities</t>
  </si>
  <si>
    <t>Taxes</t>
  </si>
  <si>
    <t>Deferred tax liabilities</t>
  </si>
  <si>
    <t>Other liabilities</t>
  </si>
  <si>
    <t>Total liabilities</t>
  </si>
  <si>
    <t>Shareholders’ equity</t>
  </si>
  <si>
    <t>Common shares</t>
  </si>
  <si>
    <t>Nominal value: 120.6
Conditional capital: 24.1</t>
  </si>
  <si>
    <t>Additional paid-in capital</t>
  </si>
  <si>
    <t>Common shares and additional paid-in capital</t>
  </si>
  <si>
    <t>Cumulative other comprehensive income</t>
  </si>
  <si>
    <t>Unrealised gains and losses on investments</t>
  </si>
  <si>
    <t>Cumulative foreign currency translation adjustment</t>
  </si>
  <si>
    <t>Cumulative reinsurance finance income and expense</t>
  </si>
  <si>
    <t>Other changes in cumulative other comprehensive income</t>
  </si>
  <si>
    <t>Total other comprehensive income</t>
  </si>
  <si>
    <t>Retained earnings</t>
  </si>
  <si>
    <t>Non-controlling interests</t>
  </si>
  <si>
    <t>Total shareholders’ equity</t>
  </si>
  <si>
    <t>Consolidated statement of income</t>
  </si>
  <si>
    <t>2025</t>
  </si>
  <si>
    <t>2026</t>
  </si>
  <si>
    <t>1.1. – 31.3.</t>
  </si>
  <si>
    <t>Reinsurance service expenses (gross)</t>
  </si>
  <si>
    <t>Reinsurance service result (gross)</t>
  </si>
  <si>
    <t>Reinsurance revenue (retroceded)</t>
  </si>
  <si>
    <t>Reinsurance service expenses (retroceded)</t>
  </si>
  <si>
    <t>Result from reinsurance contracts (retroceded)</t>
  </si>
  <si>
    <t>Finance income or expenses from reinsurance contracts (gross)</t>
  </si>
  <si>
    <t>Finance income or expenses from reinsurance contracts (retroceded)</t>
  </si>
  <si>
    <t>thereof: Currency gains/losses from reinsurance finance result (net)</t>
  </si>
  <si>
    <t>Reinsurance finance result (net) before currency gains and losses</t>
  </si>
  <si>
    <t>Ordinary investment income</t>
  </si>
  <si>
    <t>Expected credit losses, impairment, depreciation and appreciation of investments</t>
  </si>
  <si>
    <t>Change in fair value of financial instruments</t>
  </si>
  <si>
    <t>Profit/loss from investments in associated companies and joint ventures</t>
  </si>
  <si>
    <t>Realised gains and losses on investments</t>
  </si>
  <si>
    <t>Other investment expenses</t>
  </si>
  <si>
    <t>Investment result</t>
  </si>
  <si>
    <t>Currency gains / losses on investments</t>
  </si>
  <si>
    <t>Currency gains/losses from reinsurance finance result (net)</t>
  </si>
  <si>
    <t>Other currency gains/losses</t>
  </si>
  <si>
    <t>Currency result</t>
  </si>
  <si>
    <t>Other income</t>
  </si>
  <si>
    <t>Other expenses</t>
  </si>
  <si>
    <t>Other income / expenses</t>
  </si>
  <si>
    <t>Financing costs</t>
  </si>
  <si>
    <t>Net income before taxes</t>
  </si>
  <si>
    <t>Net income</t>
  </si>
  <si>
    <t>thereof non-controlling interest in profit and loss</t>
  </si>
  <si>
    <t>Consolidated segment report</t>
  </si>
  <si>
    <t>Segmentation of assets</t>
  </si>
  <si>
    <t>Property and casualty reinsurance</t>
  </si>
  <si>
    <t>Life and health reinsurance</t>
  </si>
  <si>
    <t>Consolidation</t>
  </si>
  <si>
    <t>Total</t>
  </si>
  <si>
    <t>Segment assets</t>
  </si>
  <si>
    <t>Other segment assets</t>
  </si>
  <si>
    <t>Total segment assets</t>
  </si>
  <si>
    <t xml:space="preserve">Segmentation of liabilities </t>
  </si>
  <si>
    <t>in EUR million</t>
  </si>
  <si>
    <t>Segment liabilities</t>
  </si>
  <si>
    <t>Other segment liabilities</t>
  </si>
  <si>
    <t>Total segment liabilities</t>
  </si>
  <si>
    <t>Konzern-Segmentberichterstattung</t>
  </si>
  <si>
    <t>Konsolidierung</t>
  </si>
  <si>
    <t>Q1/2025</t>
  </si>
  <si>
    <t>Q1/2026</t>
  </si>
  <si>
    <t>thereof</t>
  </si>
  <si>
    <t>01.01.-31.03.2026</t>
  </si>
  <si>
    <t>01.01.-31.03.2025</t>
  </si>
  <si>
    <t>+/–  prior year</t>
  </si>
  <si>
    <t>+/- 31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</si>
</sst>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0;&quot;-&quot;#0;#0;_(@_)"/>
    <numFmt numFmtId="165" formatCode="* #,##0,,;* &quot;-&quot;#,##0,,;* #,##0,,;_(@_)"/>
    <numFmt numFmtId="166" formatCode="#0.0&quot; &quot;%;&quot;-&quot;#0.0&quot; &quot;%;#0.0&quot; &quot;%;_(@_)"/>
    <numFmt numFmtId="167" formatCode="* #,##0.00;* &quot;-&quot;#,##0.00;* #,##0.00;_(@_)"/>
    <numFmt numFmtId="168" formatCode="mm\.dd\.yyyy"/>
    <numFmt numFmtId="169" formatCode="dd\.mm\.yyyy"/>
    <numFmt numFmtId="170" formatCode="* #,##0,,;* &quot;-&quot;#,##0,,;* &quot;—&quot;;_(@_)"/>
    <numFmt numFmtId="171" formatCode="\+0.0\ %\ \ \ ;\-0.0\ %\ \ \ "/>
  </numFmts>
  <fonts count="41" x14ac:knownFonts="1">
    <font>
      <sz val="10"/>
      <name val="Arial"/>
    </font>
    <font>
      <sz val="7.5"/>
      <color rgb="FF000000"/>
      <name val="Archivo"/>
    </font>
    <font>
      <sz val="7.5"/>
      <color rgb="FFEE2724"/>
      <name val="Archivo"/>
    </font>
    <font>
      <sz val="10"/>
      <color rgb="FF262626"/>
      <name val="Archivo"/>
    </font>
    <font>
      <b/>
      <sz val="7.5"/>
      <color rgb="FF003C70"/>
      <name val="Archivo"/>
    </font>
    <font>
      <b/>
      <sz val="10"/>
      <color rgb="FF262626"/>
      <name val="Archivo"/>
    </font>
    <font>
      <b/>
      <sz val="10"/>
      <color rgb="FF0077D4"/>
      <name val="Archivo"/>
    </font>
    <font>
      <b/>
      <sz val="10"/>
      <color rgb="FF005192"/>
      <name val="Archivo"/>
    </font>
    <font>
      <sz val="10"/>
      <color rgb="FF003C70"/>
      <name val="Archivo"/>
    </font>
    <font>
      <b/>
      <sz val="10"/>
      <color rgb="FF003C70"/>
      <name val="Archivo"/>
    </font>
    <font>
      <sz val="8.5"/>
      <color rgb="FF262626"/>
      <name val="Archivo"/>
    </font>
    <font>
      <b/>
      <sz val="8.5"/>
      <color rgb="FF0077D4"/>
      <name val="Archivo"/>
    </font>
    <font>
      <sz val="6.5"/>
      <color rgb="FF262626"/>
      <name val="Archivo"/>
    </font>
    <font>
      <sz val="8.5"/>
      <color rgb="FF0077D4"/>
      <name val="Archivo"/>
    </font>
    <font>
      <sz val="6"/>
      <color rgb="FF777777"/>
      <name val="Archivo"/>
    </font>
    <font>
      <sz val="26"/>
      <color rgb="FF003C70"/>
      <name val="Archivo"/>
    </font>
    <font>
      <sz val="170"/>
      <color rgb="FF0077D4"/>
      <name val="Archivo"/>
    </font>
    <font>
      <b/>
      <sz val="11.5"/>
      <color rgb="FF003C70"/>
      <name val="Archivo"/>
    </font>
    <font>
      <sz val="12"/>
      <color rgb="FF559FFF"/>
      <name val="Archivo SemiBold"/>
    </font>
    <font>
      <b/>
      <sz val="11"/>
      <color rgb="FF003C70"/>
      <name val="Archivo"/>
    </font>
    <font>
      <sz val="11"/>
      <color rgb="FF000000"/>
      <name val="Archivo"/>
    </font>
    <font>
      <sz val="11"/>
      <color rgb="FF3E3E3E"/>
      <name val="Archivo"/>
    </font>
    <font>
      <u/>
      <sz val="10"/>
      <color rgb="FF003C70"/>
      <name val="Arial"/>
      <family val="2"/>
    </font>
    <font>
      <sz val="11"/>
      <color rgb="FFFF0000"/>
      <name val="Archivo"/>
    </font>
    <font>
      <sz val="10"/>
      <color rgb="FF000000"/>
      <name val="Archivo"/>
    </font>
    <font>
      <sz val="16"/>
      <color rgb="FF143F82"/>
      <name val="Arial"/>
      <family val="2"/>
    </font>
    <font>
      <b/>
      <sz val="11"/>
      <color rgb="FFCCEEF7"/>
      <name val="Arial"/>
      <family val="2"/>
    </font>
    <font>
      <sz val="11"/>
      <color rgb="FF6D6D6D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sz val="8"/>
      <color rgb="FF000000"/>
      <name val="Arial"/>
      <family val="2"/>
    </font>
    <font>
      <b/>
      <sz val="8"/>
      <color rgb="FF009EE0"/>
      <name val="Arial"/>
      <family val="2"/>
    </font>
    <font>
      <b/>
      <sz val="21"/>
      <color rgb="FF003C70"/>
      <name val="Archivo"/>
    </font>
    <font>
      <b/>
      <sz val="11"/>
      <color rgb="FF000000"/>
      <name val="Arial"/>
      <family val="2"/>
    </font>
    <font>
      <sz val="10"/>
      <color rgb="FF6D6D6D"/>
      <name val="Arial"/>
      <family val="2"/>
    </font>
    <font>
      <b/>
      <sz val="10"/>
      <color rgb="FF000000"/>
      <name val="Arial"/>
      <family val="2"/>
    </font>
    <font>
      <b/>
      <sz val="9"/>
      <color rgb="FF003C70"/>
      <name val="Archivo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1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rgb="FFFFFFFF"/>
      </left>
      <right/>
      <top style="thin">
        <color rgb="FF003C70"/>
      </top>
      <bottom style="thin">
        <color rgb="FFB6B6B6"/>
      </bottom>
      <diagonal/>
    </border>
    <border>
      <left/>
      <right/>
      <top style="thin">
        <color rgb="FF003C70"/>
      </top>
      <bottom style="thin">
        <color rgb="FFB6B6B6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B6B6B6"/>
      </top>
      <bottom/>
      <diagonal/>
    </border>
    <border>
      <left style="thin">
        <color rgb="FFFFFFFF"/>
      </left>
      <right/>
      <top style="thin">
        <color rgb="FFB6B6B6"/>
      </top>
      <bottom/>
      <diagonal/>
    </border>
    <border>
      <left/>
      <right/>
      <top style="thin">
        <color rgb="FFB6B6B6"/>
      </top>
      <bottom/>
      <diagonal/>
    </border>
    <border>
      <left/>
      <right style="thin">
        <color rgb="FFFFFFFF"/>
      </right>
      <top/>
      <bottom style="thin">
        <color rgb="FF003C70"/>
      </bottom>
      <diagonal/>
    </border>
    <border>
      <left/>
      <right style="thin">
        <color rgb="FFFFFFFF"/>
      </right>
      <top style="thin">
        <color rgb="FF003C7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B6B6B6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B6B6B6"/>
      </bottom>
      <diagonal/>
    </border>
    <border>
      <left/>
      <right/>
      <top style="thin">
        <color rgb="FF000000"/>
      </top>
      <bottom style="thin">
        <color rgb="FFB6B6B6"/>
      </bottom>
      <diagonal/>
    </border>
    <border>
      <left/>
      <right style="thick">
        <color rgb="FFFFFFFF"/>
      </right>
      <top style="thin">
        <color rgb="FF000000"/>
      </top>
      <bottom style="thin">
        <color rgb="FFB6B6B6"/>
      </bottom>
      <diagonal/>
    </border>
    <border>
      <left/>
      <right style="thin">
        <color rgb="FFFFFFFF"/>
      </right>
      <top style="thin">
        <color rgb="FFB6B6B6"/>
      </top>
      <bottom style="thin">
        <color rgb="FFB6B6B6"/>
      </bottom>
      <diagonal/>
    </border>
    <border>
      <left style="thin">
        <color rgb="FFFFFFFF"/>
      </left>
      <right style="thin">
        <color rgb="FFFFFFFF"/>
      </right>
      <top style="thin">
        <color rgb="FFB6B6B6"/>
      </top>
      <bottom style="thin">
        <color rgb="FFB6B6B6"/>
      </bottom>
      <diagonal/>
    </border>
    <border>
      <left style="thin">
        <color rgb="FFFFFFFF"/>
      </left>
      <right/>
      <top style="thin">
        <color rgb="FFB6B6B6"/>
      </top>
      <bottom style="thin">
        <color rgb="FFB6B6B6"/>
      </bottom>
      <diagonal/>
    </border>
    <border>
      <left/>
      <right/>
      <top style="thin">
        <color rgb="FFB6B6B6"/>
      </top>
      <bottom style="thin">
        <color rgb="FFB6B6B6"/>
      </bottom>
      <diagonal/>
    </border>
    <border>
      <left/>
      <right style="thick">
        <color rgb="FFFFFFFF"/>
      </right>
      <top style="thin">
        <color rgb="FFB6B6B6"/>
      </top>
      <bottom style="thin">
        <color rgb="FFB6B6B6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B6B6B6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3C70"/>
      </bottom>
      <diagonal/>
    </border>
    <border>
      <left style="thin">
        <color rgb="FFFFFFFF"/>
      </left>
      <right style="thin">
        <color rgb="FFFFFFFF"/>
      </right>
      <top/>
      <bottom style="thin">
        <color rgb="FF003C70"/>
      </bottom>
      <diagonal/>
    </border>
    <border>
      <left style="thin">
        <color rgb="FFFFFFFF"/>
      </left>
      <right/>
      <top/>
      <bottom style="thin">
        <color rgb="FF003C70"/>
      </bottom>
      <diagonal/>
    </border>
    <border>
      <left/>
      <right/>
      <top/>
      <bottom style="thin">
        <color rgb="FF003C70"/>
      </bottom>
      <diagonal/>
    </border>
    <border>
      <left/>
      <right/>
      <top style="thin">
        <color rgb="FF003C70"/>
      </top>
      <bottom style="thin">
        <color rgb="FF003C70"/>
      </bottom>
      <diagonal/>
    </border>
    <border>
      <left/>
      <right style="thin">
        <color rgb="FFFFFFFF"/>
      </right>
      <top style="thin">
        <color rgb="FF003C70"/>
      </top>
      <bottom/>
      <diagonal/>
    </border>
    <border>
      <left style="thin">
        <color rgb="FFFFFFFF"/>
      </left>
      <right style="thin">
        <color rgb="FFFFFFFF"/>
      </right>
      <top style="thin">
        <color rgb="FF003C70"/>
      </top>
      <bottom/>
      <diagonal/>
    </border>
    <border>
      <left/>
      <right/>
      <top style="thin">
        <color rgb="FF003C70"/>
      </top>
      <bottom/>
      <diagonal/>
    </border>
    <border>
      <left/>
      <right style="thick">
        <color rgb="FFFFFFFF"/>
      </right>
      <top style="thin">
        <color rgb="FF003C70"/>
      </top>
      <bottom/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 style="thin">
        <color rgb="FF003C70"/>
      </bottom>
      <diagonal/>
    </border>
    <border>
      <left style="thin">
        <color rgb="FFFFFFFF"/>
      </left>
      <right style="thin">
        <color rgb="FFFFFFFF"/>
      </right>
      <top style="thin">
        <color rgb="FF003C70"/>
      </top>
      <bottom style="thin">
        <color rgb="FF000000"/>
      </bottom>
      <diagonal/>
    </border>
    <border>
      <left style="thin">
        <color rgb="FFFFFFFF"/>
      </left>
      <right/>
      <top style="thin">
        <color rgb="FF003C70"/>
      </top>
      <bottom style="thin">
        <color rgb="FF000000"/>
      </bottom>
      <diagonal/>
    </border>
    <border>
      <left/>
      <right/>
      <top style="thin">
        <color rgb="FF003C7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B6B6B6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B6B6B6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3B3B3B"/>
      </bottom>
      <diagonal/>
    </border>
    <border>
      <left/>
      <right/>
      <top style="thin">
        <color rgb="FF3B3B3B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0077D4"/>
      </bottom>
      <diagonal/>
    </border>
    <border>
      <left/>
      <right/>
      <top style="thin">
        <color rgb="FF0077D4"/>
      </top>
      <bottom style="thin">
        <color rgb="FF0077D4"/>
      </bottom>
      <diagonal/>
    </border>
    <border>
      <left/>
      <right/>
      <top style="thin">
        <color rgb="FF003C70"/>
      </top>
      <bottom style="thin">
        <color rgb="FF3B3B3B"/>
      </bottom>
      <diagonal/>
    </border>
    <border>
      <left/>
      <right/>
      <top style="thin">
        <color rgb="FF0077D4"/>
      </top>
      <bottom/>
      <diagonal/>
    </border>
    <border>
      <left/>
      <right/>
      <top style="thin">
        <color rgb="FF003C70"/>
      </top>
      <bottom style="thin">
        <color rgb="FFDBDBDB"/>
      </bottom>
      <diagonal/>
    </border>
    <border>
      <left/>
      <right/>
      <top style="thin">
        <color rgb="FF0077D4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003C70"/>
      </bottom>
      <diagonal/>
    </border>
    <border>
      <left/>
      <right/>
      <top style="thin">
        <color rgb="FF003C70"/>
      </top>
      <bottom style="thin">
        <color rgb="FF0077D4"/>
      </bottom>
      <diagonal/>
    </border>
    <border>
      <left/>
      <right/>
      <top style="thin">
        <color rgb="FFB6B6B6"/>
      </top>
      <bottom style="thin">
        <color rgb="FF003C70"/>
      </bottom>
      <diagonal/>
    </border>
    <border>
      <left/>
      <right/>
      <top style="thin">
        <color rgb="FF3B3B3B"/>
      </top>
      <bottom style="thin">
        <color rgb="FF003C70"/>
      </bottom>
      <diagonal/>
    </border>
    <border>
      <left/>
      <right/>
      <top style="thin">
        <color rgb="FF3B3B3B"/>
      </top>
      <bottom style="thin">
        <color rgb="FF0077D4"/>
      </bottom>
      <diagonal/>
    </border>
  </borders>
  <cellStyleXfs count="13">
    <xf numFmtId="0" fontId="0" fillId="0" borderId="0"/>
    <xf numFmtId="0" fontId="1" fillId="0" borderId="0" applyBorder="0">
      <alignment horizontal="right" wrapText="1"/>
    </xf>
    <xf numFmtId="0" fontId="2" fillId="0" borderId="0" applyBorder="0">
      <alignment wrapText="1"/>
    </xf>
    <xf numFmtId="0" fontId="8" fillId="0" borderId="0" applyBorder="0">
      <alignment wrapText="1"/>
    </xf>
    <xf numFmtId="0" fontId="10" fillId="0" borderId="0" applyBorder="0">
      <alignment horizontal="left" wrapText="1"/>
    </xf>
    <xf numFmtId="0" fontId="11" fillId="0" borderId="0" applyBorder="0">
      <alignment wrapText="1"/>
    </xf>
    <xf numFmtId="0" fontId="4" fillId="0" borderId="0" applyBorder="0">
      <alignment wrapText="1"/>
    </xf>
    <xf numFmtId="0" fontId="12" fillId="0" borderId="0" applyBorder="0">
      <alignment wrapText="1"/>
    </xf>
    <xf numFmtId="0" fontId="13" fillId="0" borderId="0" applyBorder="0">
      <alignment horizontal="right" wrapText="1"/>
    </xf>
    <xf numFmtId="0" fontId="14" fillId="0" borderId="0" applyBorder="0">
      <alignment horizontal="left" wrapText="1"/>
    </xf>
    <xf numFmtId="0" fontId="4" fillId="0" borderId="0" applyBorder="0">
      <alignment horizontal="left" wrapText="1"/>
    </xf>
    <xf numFmtId="0" fontId="16" fillId="0" borderId="0" applyBorder="0">
      <alignment wrapText="1"/>
    </xf>
    <xf numFmtId="0" fontId="18" fillId="0" borderId="0" applyBorder="0">
      <alignment wrapText="1"/>
    </xf>
  </cellStyleXfs>
  <cellXfs count="308">
    <xf numFmtId="0" fontId="0" fillId="0" borderId="0" xfId="0"/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vertical="center" wrapText="1"/>
    </xf>
    <xf numFmtId="165" fontId="8" fillId="3" borderId="11" xfId="0" applyNumberFormat="1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165" fontId="3" fillId="2" borderId="14" xfId="0" applyNumberFormat="1" applyFont="1" applyFill="1" applyBorder="1" applyAlignment="1">
      <alignment vertical="center" wrapText="1"/>
    </xf>
    <xf numFmtId="165" fontId="3" fillId="2" borderId="15" xfId="0" applyNumberFormat="1" applyFont="1" applyFill="1" applyBorder="1" applyAlignment="1">
      <alignment vertical="center" wrapText="1"/>
    </xf>
    <xf numFmtId="165" fontId="3" fillId="2" borderId="16" xfId="0" applyNumberFormat="1" applyFont="1" applyFill="1" applyBorder="1" applyAlignment="1">
      <alignment vertical="center" wrapText="1"/>
    </xf>
    <xf numFmtId="165" fontId="8" fillId="3" borderId="16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right" vertical="center" wrapText="1"/>
    </xf>
    <xf numFmtId="0" fontId="19" fillId="2" borderId="20" xfId="0" applyFont="1" applyFill="1" applyBorder="1" applyAlignment="1">
      <alignment horizontal="right" vertical="center" wrapText="1"/>
    </xf>
    <xf numFmtId="0" fontId="19" fillId="2" borderId="21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166" fontId="3" fillId="2" borderId="10" xfId="0" applyNumberFormat="1" applyFont="1" applyFill="1" applyBorder="1" applyAlignment="1">
      <alignment horizontal="right" vertical="center" wrapText="1"/>
    </xf>
    <xf numFmtId="166" fontId="8" fillId="3" borderId="11" xfId="0" applyNumberFormat="1" applyFont="1" applyFill="1" applyBorder="1" applyAlignment="1">
      <alignment horizontal="right" vertical="center" wrapText="1"/>
    </xf>
    <xf numFmtId="166" fontId="3" fillId="2" borderId="14" xfId="0" applyNumberFormat="1" applyFont="1" applyFill="1" applyBorder="1" applyAlignment="1">
      <alignment horizontal="right" vertical="center" wrapText="1"/>
    </xf>
    <xf numFmtId="166" fontId="8" fillId="3" borderId="16" xfId="0" applyNumberFormat="1" applyFont="1" applyFill="1" applyBorder="1" applyAlignment="1">
      <alignment horizontal="right" vertical="center" wrapText="1"/>
    </xf>
    <xf numFmtId="0" fontId="20" fillId="2" borderId="22" xfId="0" applyFont="1" applyFill="1" applyBorder="1" applyAlignment="1">
      <alignment horizontal="left" vertical="center" wrapText="1"/>
    </xf>
    <xf numFmtId="167" fontId="3" fillId="2" borderId="10" xfId="0" applyNumberFormat="1" applyFont="1" applyFill="1" applyBorder="1" applyAlignment="1">
      <alignment vertical="center" wrapText="1"/>
    </xf>
    <xf numFmtId="167" fontId="8" fillId="3" borderId="11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right" vertical="center" wrapText="1"/>
    </xf>
    <xf numFmtId="167" fontId="3" fillId="2" borderId="14" xfId="0" applyNumberFormat="1" applyFont="1" applyFill="1" applyBorder="1" applyAlignment="1">
      <alignment vertical="center" wrapText="1"/>
    </xf>
    <xf numFmtId="167" fontId="8" fillId="3" borderId="16" xfId="0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14" fillId="0" borderId="3" xfId="0" applyFont="1" applyBorder="1" applyAlignment="1">
      <alignment horizontal="left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20" fillId="2" borderId="30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right" vertical="center" wrapText="1"/>
    </xf>
    <xf numFmtId="0" fontId="9" fillId="2" borderId="3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1" fillId="2" borderId="32" xfId="0" applyFont="1" applyFill="1" applyBorder="1" applyAlignment="1">
      <alignment horizontal="right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9" fillId="2" borderId="23" xfId="0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right" vertical="center" wrapText="1"/>
    </xf>
    <xf numFmtId="0" fontId="9" fillId="2" borderId="27" xfId="0" applyFont="1" applyFill="1" applyBorder="1" applyAlignment="1">
      <alignment horizontal="right" vertical="center" wrapText="1"/>
    </xf>
    <xf numFmtId="0" fontId="9" fillId="2" borderId="28" xfId="0" applyFont="1" applyFill="1" applyBorder="1" applyAlignment="1">
      <alignment horizontal="right" vertical="center" wrapText="1"/>
    </xf>
    <xf numFmtId="0" fontId="9" fillId="2" borderId="35" xfId="0" applyFont="1" applyFill="1" applyBorder="1" applyAlignment="1">
      <alignment horizontal="right" vertical="center" wrapText="1"/>
    </xf>
    <xf numFmtId="0" fontId="19" fillId="2" borderId="36" xfId="0" applyFont="1" applyFill="1" applyBorder="1" applyAlignment="1">
      <alignment horizontal="right" vertical="center" wrapText="1"/>
    </xf>
    <xf numFmtId="0" fontId="19" fillId="2" borderId="37" xfId="0" applyFont="1" applyFill="1" applyBorder="1" applyAlignment="1">
      <alignment horizontal="right" vertical="center" wrapText="1"/>
    </xf>
    <xf numFmtId="0" fontId="19" fillId="2" borderId="38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3" fillId="2" borderId="39" xfId="0" applyFont="1" applyFill="1" applyBorder="1" applyAlignment="1">
      <alignment horizontal="right" vertical="center" wrapText="1"/>
    </xf>
    <xf numFmtId="0" fontId="1" fillId="2" borderId="39" xfId="0" applyFont="1" applyFill="1" applyBorder="1" applyAlignment="1">
      <alignment horizontal="right" vertical="center" wrapText="1"/>
    </xf>
    <xf numFmtId="0" fontId="1" fillId="2" borderId="3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21" fillId="2" borderId="34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0" fontId="24" fillId="2" borderId="23" xfId="0" applyFont="1" applyFill="1" applyBorder="1" applyAlignment="1">
      <alignment horizontal="right" vertical="center" wrapText="1"/>
    </xf>
    <xf numFmtId="0" fontId="24" fillId="2" borderId="24" xfId="0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4" fillId="2" borderId="3" xfId="0" applyFont="1" applyFill="1" applyBorder="1" applyAlignment="1">
      <alignment horizontal="right" vertical="center" wrapText="1"/>
    </xf>
    <xf numFmtId="0" fontId="1" fillId="2" borderId="40" xfId="0" applyFont="1" applyFill="1" applyBorder="1" applyAlignment="1">
      <alignment horizontal="right" vertical="center" wrapText="1"/>
    </xf>
    <xf numFmtId="0" fontId="1" fillId="0" borderId="41" xfId="0" applyFont="1" applyBorder="1" applyAlignment="1">
      <alignment horizontal="right" wrapText="1"/>
    </xf>
    <xf numFmtId="0" fontId="9" fillId="2" borderId="29" xfId="0" applyFont="1" applyFill="1" applyBorder="1" applyAlignment="1">
      <alignment horizontal="left" vertical="center" wrapText="1"/>
    </xf>
    <xf numFmtId="168" fontId="9" fillId="0" borderId="29" xfId="0" applyNumberFormat="1" applyFont="1" applyBorder="1" applyAlignment="1">
      <alignment horizontal="right" wrapText="1"/>
    </xf>
    <xf numFmtId="169" fontId="9" fillId="0" borderId="29" xfId="0" applyNumberFormat="1" applyFont="1" applyBorder="1" applyAlignment="1">
      <alignment horizontal="right" wrapText="1"/>
    </xf>
    <xf numFmtId="0" fontId="3" fillId="2" borderId="2" xfId="0" applyFont="1" applyFill="1" applyBorder="1" applyAlignment="1">
      <alignment horizontal="left" vertical="center" wrapText="1"/>
    </xf>
    <xf numFmtId="170" fontId="3" fillId="2" borderId="2" xfId="0" applyNumberFormat="1" applyFont="1" applyFill="1" applyBorder="1" applyAlignment="1">
      <alignment vertical="center" wrapText="1"/>
    </xf>
    <xf numFmtId="170" fontId="8" fillId="3" borderId="2" xfId="0" applyNumberFormat="1" applyFont="1" applyFill="1" applyBorder="1" applyAlignment="1">
      <alignment wrapText="1"/>
    </xf>
    <xf numFmtId="0" fontId="3" fillId="2" borderId="42" xfId="0" applyFont="1" applyFill="1" applyBorder="1" applyAlignment="1">
      <alignment horizontal="left" vertical="center" wrapText="1"/>
    </xf>
    <xf numFmtId="170" fontId="3" fillId="2" borderId="42" xfId="0" applyNumberFormat="1" applyFont="1" applyFill="1" applyBorder="1" applyAlignment="1">
      <alignment vertical="center" wrapText="1"/>
    </xf>
    <xf numFmtId="170" fontId="8" fillId="3" borderId="42" xfId="0" applyNumberFormat="1" applyFont="1" applyFill="1" applyBorder="1" applyAlignment="1">
      <alignment wrapText="1"/>
    </xf>
    <xf numFmtId="0" fontId="3" fillId="2" borderId="43" xfId="0" applyFont="1" applyFill="1" applyBorder="1" applyAlignment="1">
      <alignment horizontal="left" vertical="center" wrapText="1"/>
    </xf>
    <xf numFmtId="170" fontId="3" fillId="2" borderId="43" xfId="0" applyNumberFormat="1" applyFont="1" applyFill="1" applyBorder="1" applyAlignment="1">
      <alignment vertical="center" wrapText="1"/>
    </xf>
    <xf numFmtId="170" fontId="8" fillId="3" borderId="43" xfId="0" applyNumberFormat="1" applyFont="1" applyFill="1" applyBorder="1" applyAlignment="1">
      <alignment wrapText="1"/>
    </xf>
    <xf numFmtId="0" fontId="5" fillId="2" borderId="43" xfId="0" applyFont="1" applyFill="1" applyBorder="1" applyAlignment="1">
      <alignment horizontal="left" vertical="center" wrapText="1"/>
    </xf>
    <xf numFmtId="170" fontId="5" fillId="2" borderId="44" xfId="0" applyNumberFormat="1" applyFont="1" applyFill="1" applyBorder="1" applyAlignment="1">
      <alignment vertical="center" wrapText="1"/>
    </xf>
    <xf numFmtId="170" fontId="9" fillId="3" borderId="43" xfId="0" applyNumberFormat="1" applyFont="1" applyFill="1" applyBorder="1" applyAlignment="1">
      <alignment wrapText="1"/>
    </xf>
    <xf numFmtId="0" fontId="5" fillId="2" borderId="44" xfId="0" applyFont="1" applyFill="1" applyBorder="1" applyAlignment="1">
      <alignment horizontal="left" vertical="center" wrapText="1"/>
    </xf>
    <xf numFmtId="170" fontId="9" fillId="3" borderId="44" xfId="0" applyNumberFormat="1" applyFont="1" applyFill="1" applyBorder="1" applyAlignment="1">
      <alignment wrapText="1"/>
    </xf>
    <xf numFmtId="0" fontId="3" fillId="2" borderId="45" xfId="0" applyFont="1" applyFill="1" applyBorder="1" applyAlignment="1">
      <alignment horizontal="left" vertical="center" wrapText="1"/>
    </xf>
    <xf numFmtId="170" fontId="3" fillId="2" borderId="45" xfId="0" applyNumberFormat="1" applyFont="1" applyFill="1" applyBorder="1" applyAlignment="1">
      <alignment vertical="center" wrapText="1"/>
    </xf>
    <xf numFmtId="170" fontId="8" fillId="3" borderId="45" xfId="0" applyNumberFormat="1" applyFont="1" applyFill="1" applyBorder="1" applyAlignment="1">
      <alignment wrapText="1"/>
    </xf>
    <xf numFmtId="0" fontId="3" fillId="2" borderId="46" xfId="0" applyFont="1" applyFill="1" applyBorder="1" applyAlignment="1">
      <alignment horizontal="left" vertical="center" wrapText="1"/>
    </xf>
    <xf numFmtId="170" fontId="3" fillId="2" borderId="46" xfId="0" applyNumberFormat="1" applyFont="1" applyFill="1" applyBorder="1" applyAlignment="1">
      <alignment vertical="center" wrapText="1"/>
    </xf>
    <xf numFmtId="170" fontId="8" fillId="3" borderId="46" xfId="0" applyNumberFormat="1" applyFont="1" applyFill="1" applyBorder="1" applyAlignment="1">
      <alignment wrapText="1"/>
    </xf>
    <xf numFmtId="0" fontId="6" fillId="2" borderId="47" xfId="0" applyFont="1" applyFill="1" applyBorder="1" applyAlignment="1">
      <alignment horizontal="left" vertical="center" wrapText="1"/>
    </xf>
    <xf numFmtId="170" fontId="6" fillId="2" borderId="47" xfId="0" applyNumberFormat="1" applyFont="1" applyFill="1" applyBorder="1" applyAlignment="1">
      <alignment wrapText="1"/>
    </xf>
    <xf numFmtId="170" fontId="6" fillId="3" borderId="47" xfId="0" applyNumberFormat="1" applyFont="1" applyFill="1" applyBorder="1" applyAlignment="1">
      <alignment wrapText="1"/>
    </xf>
    <xf numFmtId="0" fontId="5" fillId="2" borderId="48" xfId="0" applyFont="1" applyFill="1" applyBorder="1" applyAlignment="1">
      <alignment horizontal="left" vertical="center" wrapText="1"/>
    </xf>
    <xf numFmtId="170" fontId="5" fillId="2" borderId="48" xfId="0" applyNumberFormat="1" applyFont="1" applyFill="1" applyBorder="1" applyAlignment="1">
      <alignment vertical="center" wrapText="1"/>
    </xf>
    <xf numFmtId="170" fontId="9" fillId="3" borderId="48" xfId="0" applyNumberFormat="1" applyFont="1" applyFill="1" applyBorder="1" applyAlignment="1">
      <alignment wrapText="1"/>
    </xf>
    <xf numFmtId="0" fontId="3" fillId="2" borderId="43" xfId="0" applyFont="1" applyFill="1" applyBorder="1" applyAlignment="1">
      <alignment horizontal="left" vertical="center" wrapText="1" indent="1"/>
    </xf>
    <xf numFmtId="0" fontId="5" fillId="2" borderId="43" xfId="0" applyFont="1" applyFill="1" applyBorder="1" applyAlignment="1">
      <alignment horizontal="left" vertical="center" wrapText="1" indent="1"/>
    </xf>
    <xf numFmtId="170" fontId="5" fillId="2" borderId="43" xfId="0" applyNumberFormat="1" applyFont="1" applyFill="1" applyBorder="1" applyAlignment="1">
      <alignment vertical="center" wrapText="1"/>
    </xf>
    <xf numFmtId="0" fontId="5" fillId="2" borderId="46" xfId="0" applyFont="1" applyFill="1" applyBorder="1" applyAlignment="1">
      <alignment horizontal="left" vertical="center" wrapText="1"/>
    </xf>
    <xf numFmtId="170" fontId="5" fillId="2" borderId="46" xfId="0" applyNumberFormat="1" applyFont="1" applyFill="1" applyBorder="1" applyAlignment="1">
      <alignment vertical="center" wrapText="1"/>
    </xf>
    <xf numFmtId="170" fontId="9" fillId="3" borderId="46" xfId="0" applyNumberFormat="1" applyFont="1" applyFill="1" applyBorder="1" applyAlignment="1">
      <alignment wrapText="1"/>
    </xf>
    <xf numFmtId="0" fontId="25" fillId="2" borderId="0" xfId="0" applyFont="1" applyFill="1" applyAlignment="1">
      <alignment horizontal="left" wrapText="1" indent="15"/>
    </xf>
    <xf numFmtId="0" fontId="26" fillId="2" borderId="28" xfId="0" applyFont="1" applyFill="1" applyBorder="1" applyAlignment="1">
      <alignment horizontal="left" wrapText="1"/>
    </xf>
    <xf numFmtId="0" fontId="1" fillId="2" borderId="28" xfId="0" applyFont="1" applyFill="1" applyBorder="1" applyAlignment="1">
      <alignment horizontal="right" wrapText="1"/>
    </xf>
    <xf numFmtId="0" fontId="14" fillId="2" borderId="3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wrapText="1"/>
    </xf>
    <xf numFmtId="0" fontId="27" fillId="2" borderId="49" xfId="0" applyFont="1" applyFill="1" applyBorder="1" applyAlignment="1">
      <alignment horizontal="right" wrapText="1"/>
    </xf>
    <xf numFmtId="0" fontId="28" fillId="2" borderId="49" xfId="0" applyFont="1" applyFill="1" applyBorder="1" applyAlignment="1">
      <alignment horizontal="right" wrapText="1"/>
    </xf>
    <xf numFmtId="0" fontId="28" fillId="2" borderId="28" xfId="0" applyFont="1" applyFill="1" applyBorder="1" applyAlignment="1">
      <alignment horizontal="right" wrapText="1"/>
    </xf>
    <xf numFmtId="0" fontId="29" fillId="2" borderId="49" xfId="0" applyFont="1" applyFill="1" applyBorder="1" applyAlignment="1">
      <alignment horizontal="right" wrapText="1"/>
    </xf>
    <xf numFmtId="0" fontId="30" fillId="2" borderId="49" xfId="0" applyFont="1" applyFill="1" applyBorder="1" applyAlignment="1">
      <alignment horizontal="right" wrapText="1"/>
    </xf>
    <xf numFmtId="164" fontId="9" fillId="0" borderId="29" xfId="0" applyNumberFormat="1" applyFont="1" applyBorder="1" applyAlignment="1">
      <alignment horizontal="right" wrapText="1"/>
    </xf>
    <xf numFmtId="170" fontId="3" fillId="3" borderId="50" xfId="0" applyNumberFormat="1" applyFont="1" applyFill="1" applyBorder="1" applyAlignment="1">
      <alignment wrapText="1"/>
    </xf>
    <xf numFmtId="170" fontId="3" fillId="3" borderId="43" xfId="0" applyNumberFormat="1" applyFont="1" applyFill="1" applyBorder="1" applyAlignment="1">
      <alignment wrapText="1"/>
    </xf>
    <xf numFmtId="170" fontId="3" fillId="3" borderId="45" xfId="0" applyNumberFormat="1" applyFont="1" applyFill="1" applyBorder="1" applyAlignment="1">
      <alignment wrapText="1"/>
    </xf>
    <xf numFmtId="170" fontId="3" fillId="3" borderId="51" xfId="0" applyNumberFormat="1" applyFont="1" applyFill="1" applyBorder="1" applyAlignment="1">
      <alignment wrapText="1"/>
    </xf>
    <xf numFmtId="170" fontId="7" fillId="3" borderId="52" xfId="0" applyNumberFormat="1" applyFont="1" applyFill="1" applyBorder="1" applyAlignment="1">
      <alignment wrapText="1"/>
    </xf>
    <xf numFmtId="170" fontId="3" fillId="3" borderId="53" xfId="0" applyNumberFormat="1" applyFont="1" applyFill="1" applyBorder="1" applyAlignment="1">
      <alignment wrapText="1"/>
    </xf>
    <xf numFmtId="0" fontId="9" fillId="3" borderId="50" xfId="0" applyFont="1" applyFill="1" applyBorder="1" applyAlignment="1">
      <alignment horizontal="right" vertical="center" wrapText="1"/>
    </xf>
    <xf numFmtId="170" fontId="8" fillId="3" borderId="43" xfId="0" applyNumberFormat="1" applyFont="1" applyFill="1" applyBorder="1" applyAlignment="1">
      <alignment vertical="center" wrapText="1"/>
    </xf>
    <xf numFmtId="170" fontId="9" fillId="3" borderId="43" xfId="0" applyNumberFormat="1" applyFont="1" applyFill="1" applyBorder="1" applyAlignment="1">
      <alignment vertical="center" wrapText="1"/>
    </xf>
    <xf numFmtId="170" fontId="9" fillId="3" borderId="44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right" vertical="center" wrapText="1"/>
    </xf>
    <xf numFmtId="170" fontId="9" fillId="3" borderId="16" xfId="0" applyNumberFormat="1" applyFont="1" applyFill="1" applyBorder="1" applyAlignment="1">
      <alignment vertical="center" wrapText="1"/>
    </xf>
    <xf numFmtId="170" fontId="8" fillId="3" borderId="42" xfId="0" applyNumberFormat="1" applyFont="1" applyFill="1" applyBorder="1" applyAlignment="1">
      <alignment vertical="center" wrapText="1"/>
    </xf>
    <xf numFmtId="170" fontId="8" fillId="3" borderId="46" xfId="0" applyNumberFormat="1" applyFont="1" applyFill="1" applyBorder="1" applyAlignment="1">
      <alignment vertical="center" wrapText="1"/>
    </xf>
    <xf numFmtId="170" fontId="6" fillId="3" borderId="47" xfId="0" applyNumberFormat="1" applyFont="1" applyFill="1" applyBorder="1" applyAlignment="1">
      <alignment vertical="center" wrapText="1"/>
    </xf>
    <xf numFmtId="0" fontId="1" fillId="2" borderId="32" xfId="0" applyFont="1" applyFill="1" applyBorder="1" applyAlignment="1">
      <alignment horizontal="right" wrapText="1"/>
    </xf>
    <xf numFmtId="170" fontId="8" fillId="3" borderId="50" xfId="0" applyNumberFormat="1" applyFont="1" applyFill="1" applyBorder="1" applyAlignment="1">
      <alignment vertical="center" wrapText="1"/>
    </xf>
    <xf numFmtId="170" fontId="8" fillId="3" borderId="45" xfId="0" applyNumberFormat="1" applyFont="1" applyFill="1" applyBorder="1" applyAlignment="1">
      <alignment wrapText="1"/>
    </xf>
    <xf numFmtId="170" fontId="8" fillId="3" borderId="51" xfId="0" applyNumberFormat="1" applyFont="1" applyFill="1" applyBorder="1" applyAlignment="1">
      <alignment vertical="center" wrapText="1"/>
    </xf>
    <xf numFmtId="0" fontId="8" fillId="3" borderId="45" xfId="0" applyFont="1" applyFill="1" applyBorder="1" applyAlignment="1">
      <alignment horizontal="right" wrapText="1"/>
    </xf>
    <xf numFmtId="0" fontId="9" fillId="3" borderId="44" xfId="0" applyFont="1" applyFill="1" applyBorder="1" applyAlignment="1">
      <alignment horizontal="right" vertical="center" wrapText="1"/>
    </xf>
    <xf numFmtId="0" fontId="8" fillId="3" borderId="56" xfId="0" applyFont="1" applyFill="1" applyBorder="1" applyAlignment="1">
      <alignment horizontal="right" vertical="center" wrapText="1"/>
    </xf>
    <xf numFmtId="0" fontId="8" fillId="3" borderId="46" xfId="0" applyFont="1" applyFill="1" applyBorder="1" applyAlignment="1">
      <alignment horizontal="right" vertical="center" wrapText="1"/>
    </xf>
    <xf numFmtId="0" fontId="6" fillId="3" borderId="47" xfId="0" applyFont="1" applyFill="1" applyBorder="1" applyAlignment="1">
      <alignment horizontal="right" vertical="center" wrapText="1"/>
    </xf>
    <xf numFmtId="0" fontId="8" fillId="3" borderId="43" xfId="0" applyFont="1" applyFill="1" applyBorder="1" applyAlignment="1">
      <alignment horizontal="right" vertical="center" wrapText="1"/>
    </xf>
    <xf numFmtId="170" fontId="8" fillId="3" borderId="45" xfId="0" applyNumberFormat="1" applyFont="1" applyFill="1" applyBorder="1" applyAlignment="1">
      <alignment vertical="center" wrapText="1"/>
    </xf>
    <xf numFmtId="0" fontId="8" fillId="3" borderId="45" xfId="0" applyFont="1" applyFill="1" applyBorder="1" applyAlignment="1">
      <alignment horizontal="right" vertical="center" wrapText="1"/>
    </xf>
    <xf numFmtId="0" fontId="20" fillId="4" borderId="3" xfId="0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right" vertical="center" wrapText="1"/>
    </xf>
    <xf numFmtId="0" fontId="20" fillId="4" borderId="23" xfId="0" applyFont="1" applyFill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0" fillId="4" borderId="0" xfId="0" applyFill="1"/>
    <xf numFmtId="0" fontId="14" fillId="4" borderId="3" xfId="0" applyFont="1" applyFill="1" applyBorder="1" applyAlignment="1">
      <alignment horizontal="left" wrapText="1"/>
    </xf>
    <xf numFmtId="0" fontId="24" fillId="4" borderId="23" xfId="0" applyFont="1" applyFill="1" applyBorder="1" applyAlignment="1">
      <alignment horizontal="right" vertical="center" wrapText="1"/>
    </xf>
    <xf numFmtId="0" fontId="24" fillId="4" borderId="24" xfId="0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wrapText="1"/>
    </xf>
    <xf numFmtId="0" fontId="29" fillId="4" borderId="0" xfId="0" applyFont="1" applyFill="1" applyAlignment="1">
      <alignment horizontal="right" wrapText="1"/>
    </xf>
    <xf numFmtId="0" fontId="31" fillId="4" borderId="0" xfId="0" applyFont="1" applyFill="1" applyAlignment="1">
      <alignment horizontal="right" wrapText="1"/>
    </xf>
    <xf numFmtId="0" fontId="32" fillId="4" borderId="0" xfId="0" applyFont="1" applyFill="1" applyAlignment="1">
      <alignment horizontal="right" vertical="center" wrapText="1"/>
    </xf>
    <xf numFmtId="0" fontId="30" fillId="4" borderId="0" xfId="0" applyFont="1" applyFill="1" applyAlignment="1">
      <alignment horizontal="right" vertical="center" wrapText="1"/>
    </xf>
    <xf numFmtId="0" fontId="33" fillId="4" borderId="0" xfId="0" applyFont="1" applyFill="1" applyAlignment="1">
      <alignment horizontal="right" vertical="center" wrapText="1"/>
    </xf>
    <xf numFmtId="0" fontId="3" fillId="4" borderId="49" xfId="0" applyFont="1" applyFill="1" applyBorder="1" applyAlignment="1">
      <alignment horizontal="left" wrapText="1"/>
    </xf>
    <xf numFmtId="0" fontId="17" fillId="4" borderId="0" xfId="0" applyFont="1" applyFill="1" applyAlignment="1">
      <alignment horizontal="left" vertical="center" wrapText="1"/>
    </xf>
    <xf numFmtId="0" fontId="1" fillId="4" borderId="49" xfId="0" applyFont="1" applyFill="1" applyBorder="1" applyAlignment="1">
      <alignment horizontal="right" wrapText="1"/>
    </xf>
    <xf numFmtId="0" fontId="28" fillId="4" borderId="0" xfId="0" applyFont="1" applyFill="1" applyAlignment="1">
      <alignment horizontal="right" wrapText="1"/>
    </xf>
    <xf numFmtId="0" fontId="3" fillId="4" borderId="0" xfId="0" applyFont="1" applyFill="1" applyAlignment="1">
      <alignment horizontal="left" wrapText="1"/>
    </xf>
    <xf numFmtId="0" fontId="3" fillId="4" borderId="50" xfId="0" applyFont="1" applyFill="1" applyBorder="1" applyAlignment="1">
      <alignment horizontal="left" wrapText="1"/>
    </xf>
    <xf numFmtId="170" fontId="3" fillId="4" borderId="50" xfId="0" applyNumberFormat="1" applyFont="1" applyFill="1" applyBorder="1" applyAlignment="1">
      <alignment wrapText="1"/>
    </xf>
    <xf numFmtId="0" fontId="3" fillId="4" borderId="0" xfId="0" applyFont="1" applyFill="1" applyAlignment="1">
      <alignment horizontal="right" vertical="center" wrapText="1"/>
    </xf>
    <xf numFmtId="0" fontId="3" fillId="4" borderId="43" xfId="0" applyFont="1" applyFill="1" applyBorder="1" applyAlignment="1">
      <alignment horizontal="left" wrapText="1"/>
    </xf>
    <xf numFmtId="170" fontId="3" fillId="4" borderId="43" xfId="0" applyNumberFormat="1" applyFont="1" applyFill="1" applyBorder="1" applyAlignment="1">
      <alignment wrapText="1"/>
    </xf>
    <xf numFmtId="0" fontId="5" fillId="4" borderId="43" xfId="0" applyFont="1" applyFill="1" applyBorder="1" applyAlignment="1">
      <alignment horizontal="left" wrapText="1"/>
    </xf>
    <xf numFmtId="170" fontId="5" fillId="4" borderId="43" xfId="0" applyNumberFormat="1" applyFont="1" applyFill="1" applyBorder="1" applyAlignment="1">
      <alignment wrapText="1"/>
    </xf>
    <xf numFmtId="0" fontId="5" fillId="4" borderId="0" xfId="0" applyFont="1" applyFill="1" applyAlignment="1">
      <alignment horizontal="right" vertical="center" wrapText="1"/>
    </xf>
    <xf numFmtId="0" fontId="5" fillId="4" borderId="44" xfId="0" applyFont="1" applyFill="1" applyBorder="1" applyAlignment="1">
      <alignment horizontal="left" wrapText="1"/>
    </xf>
    <xf numFmtId="170" fontId="5" fillId="4" borderId="44" xfId="0" applyNumberFormat="1" applyFont="1" applyFill="1" applyBorder="1" applyAlignment="1">
      <alignment wrapText="1"/>
    </xf>
    <xf numFmtId="0" fontId="3" fillId="4" borderId="45" xfId="0" applyFont="1" applyFill="1" applyBorder="1" applyAlignment="1">
      <alignment horizontal="left" wrapText="1"/>
    </xf>
    <xf numFmtId="170" fontId="3" fillId="4" borderId="45" xfId="0" applyNumberFormat="1" applyFont="1" applyFill="1" applyBorder="1" applyAlignment="1">
      <alignment wrapText="1"/>
    </xf>
    <xf numFmtId="0" fontId="5" fillId="4" borderId="46" xfId="0" applyFont="1" applyFill="1" applyBorder="1" applyAlignment="1">
      <alignment horizontal="left" wrapText="1"/>
    </xf>
    <xf numFmtId="170" fontId="5" fillId="4" borderId="46" xfId="0" applyNumberFormat="1" applyFont="1" applyFill="1" applyBorder="1" applyAlignment="1">
      <alignment wrapText="1"/>
    </xf>
    <xf numFmtId="0" fontId="6" fillId="4" borderId="47" xfId="0" applyFont="1" applyFill="1" applyBorder="1" applyAlignment="1">
      <alignment horizontal="left" wrapText="1"/>
    </xf>
    <xf numFmtId="170" fontId="6" fillId="4" borderId="47" xfId="0" applyNumberFormat="1" applyFont="1" applyFill="1" applyBorder="1" applyAlignment="1">
      <alignment wrapText="1"/>
    </xf>
    <xf numFmtId="0" fontId="6" fillId="4" borderId="0" xfId="0" applyFont="1" applyFill="1" applyAlignment="1">
      <alignment horizontal="right" vertical="center" wrapText="1"/>
    </xf>
    <xf numFmtId="0" fontId="3" fillId="4" borderId="51" xfId="0" applyFont="1" applyFill="1" applyBorder="1" applyAlignment="1">
      <alignment horizontal="left" wrapText="1"/>
    </xf>
    <xf numFmtId="170" fontId="3" fillId="4" borderId="51" xfId="0" applyNumberFormat="1" applyFont="1" applyFill="1" applyBorder="1" applyAlignment="1">
      <alignment wrapText="1"/>
    </xf>
    <xf numFmtId="0" fontId="9" fillId="4" borderId="52" xfId="0" applyFont="1" applyFill="1" applyBorder="1" applyAlignment="1">
      <alignment horizontal="left" wrapText="1"/>
    </xf>
    <xf numFmtId="170" fontId="7" fillId="4" borderId="52" xfId="0" applyNumberFormat="1" applyFont="1" applyFill="1" applyBorder="1" applyAlignment="1">
      <alignment wrapText="1"/>
    </xf>
    <xf numFmtId="0" fontId="7" fillId="4" borderId="0" xfId="0" applyFont="1" applyFill="1" applyAlignment="1">
      <alignment horizontal="right" vertical="center" wrapText="1"/>
    </xf>
    <xf numFmtId="0" fontId="3" fillId="4" borderId="53" xfId="0" applyFont="1" applyFill="1" applyBorder="1" applyAlignment="1">
      <alignment horizontal="left" wrapText="1" indent="1"/>
    </xf>
    <xf numFmtId="170" fontId="3" fillId="4" borderId="53" xfId="0" applyNumberFormat="1" applyFont="1" applyFill="1" applyBorder="1" applyAlignment="1">
      <alignment wrapText="1"/>
    </xf>
    <xf numFmtId="0" fontId="25" fillId="4" borderId="28" xfId="0" applyFont="1" applyFill="1" applyBorder="1" applyAlignment="1">
      <alignment horizontal="left" wrapText="1" indent="15"/>
    </xf>
    <xf numFmtId="0" fontId="1" fillId="4" borderId="28" xfId="0" applyFont="1" applyFill="1" applyBorder="1" applyAlignment="1">
      <alignment horizontal="right" wrapText="1"/>
    </xf>
    <xf numFmtId="0" fontId="9" fillId="4" borderId="32" xfId="0" applyFont="1" applyFill="1" applyBorder="1" applyAlignment="1">
      <alignment horizontal="left" wrapText="1"/>
    </xf>
    <xf numFmtId="0" fontId="1" fillId="4" borderId="32" xfId="0" applyFont="1" applyFill="1" applyBorder="1" applyAlignment="1">
      <alignment horizontal="right" wrapText="1"/>
    </xf>
    <xf numFmtId="164" fontId="9" fillId="4" borderId="32" xfId="0" applyNumberFormat="1" applyFont="1" applyFill="1" applyBorder="1" applyAlignment="1">
      <alignment horizontal="right" wrapText="1"/>
    </xf>
    <xf numFmtId="164" fontId="9" fillId="4" borderId="29" xfId="0" applyNumberFormat="1" applyFont="1" applyFill="1" applyBorder="1" applyAlignment="1">
      <alignment horizontal="right" wrapText="1"/>
    </xf>
    <xf numFmtId="0" fontId="9" fillId="4" borderId="28" xfId="0" applyFont="1" applyFill="1" applyBorder="1" applyAlignment="1">
      <alignment horizontal="left" wrapText="1"/>
    </xf>
    <xf numFmtId="0" fontId="9" fillId="4" borderId="0" xfId="0" applyFont="1" applyFill="1" applyAlignment="1">
      <alignment horizontal="left" wrapText="1"/>
    </xf>
    <xf numFmtId="168" fontId="9" fillId="4" borderId="28" xfId="0" applyNumberFormat="1" applyFont="1" applyFill="1" applyBorder="1" applyAlignment="1">
      <alignment horizontal="right" wrapText="1"/>
    </xf>
    <xf numFmtId="0" fontId="17" fillId="4" borderId="0" xfId="0" applyFont="1" applyFill="1" applyAlignment="1">
      <alignment horizontal="left" wrapText="1"/>
    </xf>
    <xf numFmtId="0" fontId="9" fillId="4" borderId="29" xfId="0" applyFont="1" applyFill="1" applyBorder="1" applyAlignment="1">
      <alignment horizontal="right" wrapText="1"/>
    </xf>
    <xf numFmtId="0" fontId="25" fillId="4" borderId="0" xfId="0" applyFont="1" applyFill="1" applyAlignment="1">
      <alignment horizontal="left" wrapText="1" indent="15"/>
    </xf>
    <xf numFmtId="0" fontId="29" fillId="4" borderId="28" xfId="0" applyFont="1" applyFill="1" applyBorder="1" applyAlignment="1">
      <alignment horizontal="right" wrapText="1"/>
    </xf>
    <xf numFmtId="0" fontId="29" fillId="4" borderId="49" xfId="0" applyFont="1" applyFill="1" applyBorder="1" applyAlignment="1">
      <alignment horizontal="right" wrapText="1"/>
    </xf>
    <xf numFmtId="0" fontId="5" fillId="4" borderId="0" xfId="0" applyFont="1" applyFill="1" applyAlignment="1">
      <alignment horizontal="right" wrapText="1"/>
    </xf>
    <xf numFmtId="0" fontId="5" fillId="4" borderId="2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right" wrapText="1"/>
    </xf>
    <xf numFmtId="170" fontId="5" fillId="4" borderId="16" xfId="0" applyNumberFormat="1" applyFont="1" applyFill="1" applyBorder="1" applyAlignment="1">
      <alignment vertical="center" wrapText="1"/>
    </xf>
    <xf numFmtId="0" fontId="3" fillId="4" borderId="0" xfId="0" applyFont="1" applyFill="1" applyAlignment="1">
      <alignment horizontal="left" vertical="center" wrapText="1" indent="1"/>
    </xf>
    <xf numFmtId="170" fontId="3" fillId="4" borderId="42" xfId="0" applyNumberFormat="1" applyFont="1" applyFill="1" applyBorder="1" applyAlignment="1">
      <alignment vertical="center" wrapText="1"/>
    </xf>
    <xf numFmtId="170" fontId="3" fillId="4" borderId="43" xfId="0" applyNumberFormat="1" applyFont="1" applyFill="1" applyBorder="1" applyAlignment="1">
      <alignment vertical="center" wrapText="1"/>
    </xf>
    <xf numFmtId="170" fontId="3" fillId="4" borderId="46" xfId="0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right" wrapText="1"/>
    </xf>
    <xf numFmtId="170" fontId="6" fillId="4" borderId="47" xfId="0" applyNumberFormat="1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4" borderId="43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28" fillId="4" borderId="55" xfId="0" applyFont="1" applyFill="1" applyBorder="1" applyAlignment="1">
      <alignment horizontal="right" wrapText="1"/>
    </xf>
    <xf numFmtId="0" fontId="9" fillId="4" borderId="32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right" vertical="center" wrapText="1"/>
    </xf>
    <xf numFmtId="0" fontId="9" fillId="4" borderId="28" xfId="0" applyFont="1" applyFill="1" applyBorder="1" applyAlignment="1">
      <alignment horizontal="left" vertical="center" wrapText="1"/>
    </xf>
    <xf numFmtId="14" fontId="9" fillId="4" borderId="29" xfId="0" applyNumberFormat="1" applyFont="1" applyFill="1" applyBorder="1" applyAlignment="1">
      <alignment horizontal="right" wrapText="1"/>
    </xf>
    <xf numFmtId="14" fontId="9" fillId="4" borderId="0" xfId="0" applyNumberFormat="1" applyFont="1" applyFill="1" applyAlignment="1">
      <alignment horizontal="right" vertical="top" wrapText="1"/>
    </xf>
    <xf numFmtId="14" fontId="9" fillId="4" borderId="29" xfId="0" applyNumberFormat="1" applyFont="1" applyFill="1" applyBorder="1" applyAlignment="1">
      <alignment horizontal="right" vertical="top" wrapText="1"/>
    </xf>
    <xf numFmtId="14" fontId="9" fillId="4" borderId="54" xfId="0" applyNumberFormat="1" applyFont="1" applyFill="1" applyBorder="1" applyAlignment="1">
      <alignment horizontal="right" vertical="top" wrapText="1"/>
    </xf>
    <xf numFmtId="14" fontId="1" fillId="4" borderId="0" xfId="0" applyNumberFormat="1" applyFont="1" applyFill="1" applyAlignment="1">
      <alignment horizontal="right" wrapText="1"/>
    </xf>
    <xf numFmtId="0" fontId="35" fillId="4" borderId="0" xfId="0" applyFont="1" applyFill="1" applyAlignment="1">
      <alignment horizontal="right" wrapText="1"/>
    </xf>
    <xf numFmtId="0" fontId="5" fillId="4" borderId="50" xfId="0" applyFont="1" applyFill="1" applyBorder="1" applyAlignment="1">
      <alignment horizontal="right" vertical="center" wrapText="1"/>
    </xf>
    <xf numFmtId="170" fontId="5" fillId="4" borderId="43" xfId="0" applyNumberFormat="1" applyFont="1" applyFill="1" applyBorder="1" applyAlignment="1">
      <alignment vertical="center" wrapText="1"/>
    </xf>
    <xf numFmtId="170" fontId="5" fillId="4" borderId="44" xfId="0" applyNumberFormat="1" applyFont="1" applyFill="1" applyBorder="1" applyAlignment="1">
      <alignment vertical="center" wrapText="1"/>
    </xf>
    <xf numFmtId="0" fontId="5" fillId="4" borderId="50" xfId="0" applyFont="1" applyFill="1" applyBorder="1" applyAlignment="1">
      <alignment horizontal="left" vertical="center" wrapText="1"/>
    </xf>
    <xf numFmtId="0" fontId="5" fillId="4" borderId="43" xfId="0" applyFont="1" applyFill="1" applyBorder="1" applyAlignment="1">
      <alignment horizontal="left" vertical="center" wrapText="1"/>
    </xf>
    <xf numFmtId="0" fontId="3" fillId="4" borderId="43" xfId="0" applyFont="1" applyFill="1" applyBorder="1" applyAlignment="1">
      <alignment horizontal="left" vertical="center" wrapText="1" indent="1"/>
    </xf>
    <xf numFmtId="0" fontId="5" fillId="4" borderId="44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right" wrapText="1"/>
    </xf>
    <xf numFmtId="0" fontId="34" fillId="4" borderId="0" xfId="0" applyFont="1" applyFill="1" applyAlignment="1">
      <alignment horizontal="right" wrapText="1"/>
    </xf>
    <xf numFmtId="0" fontId="26" fillId="4" borderId="28" xfId="0" applyFont="1" applyFill="1" applyBorder="1" applyAlignment="1">
      <alignment horizontal="left" wrapText="1"/>
    </xf>
    <xf numFmtId="0" fontId="36" fillId="4" borderId="0" xfId="0" applyFont="1" applyFill="1" applyAlignment="1">
      <alignment horizontal="right" wrapText="1"/>
    </xf>
    <xf numFmtId="0" fontId="37" fillId="4" borderId="0" xfId="0" applyFont="1" applyFill="1" applyAlignment="1">
      <alignment horizontal="right" wrapText="1"/>
    </xf>
    <xf numFmtId="0" fontId="29" fillId="4" borderId="0" xfId="0" applyFont="1" applyFill="1" applyAlignment="1">
      <alignment horizontal="right" vertical="center" wrapText="1"/>
    </xf>
    <xf numFmtId="170" fontId="3" fillId="4" borderId="50" xfId="0" applyNumberFormat="1" applyFont="1" applyFill="1" applyBorder="1" applyAlignment="1">
      <alignment vertical="center" wrapText="1"/>
    </xf>
    <xf numFmtId="0" fontId="3" fillId="4" borderId="0" xfId="0" applyFont="1" applyFill="1" applyAlignment="1">
      <alignment horizontal="left" wrapText="1" indent="1"/>
    </xf>
    <xf numFmtId="170" fontId="3" fillId="4" borderId="51" xfId="0" applyNumberFormat="1" applyFont="1" applyFill="1" applyBorder="1" applyAlignment="1">
      <alignment vertical="center" wrapText="1"/>
    </xf>
    <xf numFmtId="0" fontId="9" fillId="4" borderId="0" xfId="0" applyFont="1" applyFill="1" applyAlignment="1">
      <alignment horizontal="right" wrapText="1"/>
    </xf>
    <xf numFmtId="170" fontId="9" fillId="4" borderId="44" xfId="0" applyNumberFormat="1" applyFont="1" applyFill="1" applyBorder="1" applyAlignment="1">
      <alignment vertical="center" wrapText="1"/>
    </xf>
    <xf numFmtId="0" fontId="9" fillId="4" borderId="0" xfId="0" applyFont="1" applyFill="1" applyAlignment="1">
      <alignment horizontal="right" vertical="center" wrapText="1"/>
    </xf>
    <xf numFmtId="170" fontId="3" fillId="4" borderId="56" xfId="0" applyNumberFormat="1" applyFont="1" applyFill="1" applyBorder="1" applyAlignment="1">
      <alignment vertical="center" wrapText="1"/>
    </xf>
    <xf numFmtId="0" fontId="3" fillId="4" borderId="45" xfId="0" applyFont="1" applyFill="1" applyBorder="1" applyAlignment="1">
      <alignment horizontal="right" wrapText="1"/>
    </xf>
    <xf numFmtId="0" fontId="9" fillId="4" borderId="44" xfId="0" applyFont="1" applyFill="1" applyBorder="1" applyAlignment="1">
      <alignment horizontal="right" vertical="center" wrapText="1"/>
    </xf>
    <xf numFmtId="0" fontId="3" fillId="4" borderId="46" xfId="0" applyFont="1" applyFill="1" applyBorder="1" applyAlignment="1">
      <alignment horizontal="right" vertical="center" wrapText="1"/>
    </xf>
    <xf numFmtId="0" fontId="6" fillId="4" borderId="47" xfId="0" applyFont="1" applyFill="1" applyBorder="1" applyAlignment="1">
      <alignment horizontal="right" vertical="center" wrapText="1"/>
    </xf>
    <xf numFmtId="0" fontId="3" fillId="4" borderId="56" xfId="0" applyFont="1" applyFill="1" applyBorder="1" applyAlignment="1">
      <alignment horizontal="right" vertical="center" wrapText="1"/>
    </xf>
    <xf numFmtId="0" fontId="3" fillId="4" borderId="50" xfId="0" applyFont="1" applyFill="1" applyBorder="1" applyAlignment="1">
      <alignment horizontal="left" vertical="center" wrapText="1" indent="1"/>
    </xf>
    <xf numFmtId="0" fontId="5" fillId="4" borderId="43" xfId="0" applyFont="1" applyFill="1" applyBorder="1" applyAlignment="1">
      <alignment horizontal="left" vertical="center" wrapText="1" indent="1"/>
    </xf>
    <xf numFmtId="0" fontId="3" fillId="4" borderId="45" xfId="0" applyFont="1" applyFill="1" applyBorder="1" applyAlignment="1">
      <alignment horizontal="left" vertical="center" wrapText="1" indent="1"/>
    </xf>
    <xf numFmtId="0" fontId="3" fillId="4" borderId="43" xfId="0" applyFont="1" applyFill="1" applyBorder="1" applyAlignment="1">
      <alignment horizontal="left" vertical="center" wrapText="1" indent="2"/>
    </xf>
    <xf numFmtId="0" fontId="3" fillId="4" borderId="43" xfId="0" applyFont="1" applyFill="1" applyBorder="1" applyAlignment="1">
      <alignment horizontal="left" vertical="center" wrapText="1" indent="3"/>
    </xf>
    <xf numFmtId="0" fontId="3" fillId="4" borderId="46" xfId="0" applyFont="1" applyFill="1" applyBorder="1" applyAlignment="1">
      <alignment horizontal="left" vertical="center" wrapText="1" indent="1"/>
    </xf>
    <xf numFmtId="0" fontId="3" fillId="4" borderId="51" xfId="0" applyFont="1" applyFill="1" applyBorder="1" applyAlignment="1">
      <alignment horizontal="left" vertical="center" wrapText="1" indent="1"/>
    </xf>
    <xf numFmtId="0" fontId="9" fillId="4" borderId="44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left" vertical="center" wrapText="1" indent="2"/>
    </xf>
    <xf numFmtId="0" fontId="28" fillId="4" borderId="28" xfId="0" applyFont="1" applyFill="1" applyBorder="1" applyAlignment="1">
      <alignment horizontal="right" wrapText="1"/>
    </xf>
    <xf numFmtId="0" fontId="9" fillId="4" borderId="54" xfId="0" applyFont="1" applyFill="1" applyBorder="1" applyAlignment="1">
      <alignment horizontal="right" vertical="top" wrapText="1"/>
    </xf>
    <xf numFmtId="0" fontId="9" fillId="4" borderId="0" xfId="0" applyFont="1" applyFill="1" applyAlignment="1">
      <alignment horizontal="right" vertical="top" wrapText="1"/>
    </xf>
    <xf numFmtId="0" fontId="9" fillId="4" borderId="29" xfId="0" applyFont="1" applyFill="1" applyBorder="1" applyAlignment="1">
      <alignment horizontal="right" vertical="top" wrapText="1"/>
    </xf>
    <xf numFmtId="0" fontId="3" fillId="4" borderId="43" xfId="0" applyFont="1" applyFill="1" applyBorder="1" applyAlignment="1">
      <alignment horizontal="right" vertical="center" wrapText="1"/>
    </xf>
    <xf numFmtId="170" fontId="3" fillId="4" borderId="45" xfId="0" applyNumberFormat="1" applyFont="1" applyFill="1" applyBorder="1" applyAlignment="1">
      <alignment vertical="center" wrapText="1"/>
    </xf>
    <xf numFmtId="0" fontId="3" fillId="4" borderId="45" xfId="0" applyFont="1" applyFill="1" applyBorder="1" applyAlignment="1">
      <alignment horizontal="right" vertical="center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45" xfId="0" applyFont="1" applyFill="1" applyBorder="1" applyAlignment="1">
      <alignment horizontal="left" vertical="center" wrapText="1"/>
    </xf>
    <xf numFmtId="168" fontId="9" fillId="4" borderId="54" xfId="0" applyNumberFormat="1" applyFont="1" applyFill="1" applyBorder="1" applyAlignment="1">
      <alignment horizontal="right" vertical="top" wrapText="1"/>
    </xf>
    <xf numFmtId="168" fontId="9" fillId="4" borderId="29" xfId="0" applyNumberFormat="1" applyFont="1" applyFill="1" applyBorder="1" applyAlignment="1">
      <alignment horizontal="right" vertical="top" wrapText="1"/>
    </xf>
    <xf numFmtId="171" fontId="3" fillId="2" borderId="12" xfId="0" applyNumberFormat="1" applyFont="1" applyFill="1" applyBorder="1" applyAlignment="1">
      <alignment horizontal="right" vertical="center" wrapText="1"/>
    </xf>
    <xf numFmtId="171" fontId="3" fillId="2" borderId="17" xfId="0" applyNumberFormat="1" applyFont="1" applyFill="1" applyBorder="1" applyAlignment="1">
      <alignment horizontal="right" vertical="center" wrapText="1"/>
    </xf>
    <xf numFmtId="171" fontId="3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9" fillId="2" borderId="21" xfId="0" applyNumberFormat="1" applyFont="1" applyFill="1" applyBorder="1" applyAlignment="1">
      <alignment horizontal="right" vertical="center" wrapText="1"/>
    </xf>
    <xf numFmtId="0" fontId="38" fillId="2" borderId="0" xfId="0" quotePrefix="1" applyFont="1" applyFill="1" applyAlignment="1">
      <alignment horizontal="right" vertical="center" wrapText="1"/>
    </xf>
    <xf numFmtId="0" fontId="9" fillId="2" borderId="21" xfId="0" quotePrefix="1" applyNumberFormat="1" applyFont="1" applyFill="1" applyBorder="1" applyAlignment="1">
      <alignment horizontal="right" vertical="center" wrapText="1"/>
    </xf>
    <xf numFmtId="0" fontId="39" fillId="4" borderId="0" xfId="0" applyFont="1" applyFill="1" applyAlignment="1">
      <alignment horizontal="right" wrapText="1"/>
    </xf>
    <xf numFmtId="169" fontId="9" fillId="4" borderId="28" xfId="0" applyNumberFormat="1" applyFont="1" applyFill="1" applyBorder="1" applyAlignment="1">
      <alignment horizontal="right" wrapText="1"/>
    </xf>
    <xf numFmtId="0" fontId="40" fillId="4" borderId="0" xfId="0" applyFont="1" applyFill="1" applyAlignment="1">
      <alignment horizontal="right" wrapText="1"/>
    </xf>
    <xf numFmtId="164" fontId="9" fillId="2" borderId="1" xfId="0" applyNumberFormat="1" applyFont="1" applyFill="1" applyBorder="1" applyAlignment="1">
      <alignment horizontal="right" vertical="center" wrapText="1"/>
    </xf>
    <xf numFmtId="0" fontId="9" fillId="2" borderId="3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32" xfId="0" applyFont="1" applyFill="1" applyBorder="1" applyAlignment="1">
      <alignment horizontal="right" vertical="center" wrapText="1"/>
    </xf>
    <xf numFmtId="0" fontId="9" fillId="4" borderId="29" xfId="0" applyFont="1" applyFill="1" applyBorder="1" applyAlignment="1">
      <alignment horizontal="right" vertical="center" wrapText="1"/>
    </xf>
  </cellXfs>
  <cellStyles count="13">
    <cellStyle name="Default_Text" xfId="4" xr:uid="{00000000-0005-0000-0000-00000F000000}"/>
    <cellStyle name="Headine_H4" xfId="12" xr:uid="{00000000-0005-0000-0000-00003E000000}"/>
    <cellStyle name="Headline_Cover" xfId="11" xr:uid="{00000000-0005-0000-0000-000036000000}"/>
    <cellStyle name="Hyperlink" xfId="5" xr:uid="{00000000-0005-0000-0000-000011000000}"/>
    <cellStyle name="Illustration_Graphic_Description" xfId="7" xr:uid="{00000000-0005-0000-0000-000015000000}"/>
    <cellStyle name="Introtext" xfId="3" xr:uid="{00000000-0005-0000-0000-00000D000000}"/>
    <cellStyle name="IVZ_Pagenumber" xfId="8" xr:uid="{00000000-0005-0000-0000-00001A000000}"/>
    <cellStyle name="Navigation_Company_Name" xfId="10" xr:uid="{00000000-0005-0000-0000-00002E000000}"/>
    <cellStyle name="Normal" xfId="0" builtinId="0"/>
    <cellStyle name="Normal 2" xfId="2" xr:uid="{00000000-0005-0000-0000-000002000000}"/>
    <cellStyle name="Person_1st_Line_Name" xfId="6" xr:uid="{00000000-0005-0000-0000-000012000000}"/>
    <cellStyle name="Table (Normal)" xfId="1" xr:uid="{00000000-0005-0000-0000-000001000000}"/>
    <cellStyle name="Table_Footnote" xfId="9" xr:uid="{00000000-0005-0000-0000-00002D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6"/>
  <sheetViews>
    <sheetView tabSelected="1" showRuler="0" zoomScaleNormal="100" workbookViewId="0"/>
  </sheetViews>
  <sheetFormatPr defaultColWidth="13.33203125" defaultRowHeight="13.2" x14ac:dyDescent="0.25"/>
  <cols>
    <col min="1" max="1" width="52.21875" customWidth="1"/>
    <col min="2" max="2" width="0.44140625" customWidth="1"/>
    <col min="3" max="3" width="7.5546875" customWidth="1"/>
    <col min="4" max="4" width="0.44140625" customWidth="1"/>
    <col min="5" max="5" width="7.5546875" customWidth="1"/>
    <col min="6" max="6" width="0.44140625" customWidth="1"/>
    <col min="7" max="7" width="7.5546875" customWidth="1"/>
    <col min="8" max="8" width="0.44140625" customWidth="1"/>
    <col min="9" max="9" width="7.5546875" customWidth="1"/>
    <col min="10" max="10" width="0.44140625" customWidth="1"/>
    <col min="11" max="11" width="7.5546875" customWidth="1"/>
    <col min="12" max="12" width="0.44140625" customWidth="1"/>
    <col min="13" max="13" width="7.5546875" customWidth="1"/>
    <col min="14" max="14" width="0.44140625" customWidth="1"/>
    <col min="15" max="15" width="7.5546875" hidden="1" customWidth="1"/>
    <col min="16" max="16" width="0.44140625" hidden="1" customWidth="1"/>
    <col min="17" max="17" width="7.5546875" hidden="1" customWidth="1"/>
    <col min="18" max="18" width="0.44140625" hidden="1" customWidth="1"/>
    <col min="19" max="19" width="7.5546875" hidden="1" customWidth="1"/>
    <col min="20" max="20" width="0.44140625" hidden="1" customWidth="1"/>
    <col min="21" max="21" width="7.5546875" customWidth="1"/>
    <col min="22" max="22" width="0.44140625" customWidth="1"/>
    <col min="23" max="23" width="12.21875" customWidth="1"/>
    <col min="24" max="27" width="8.77734375" customWidth="1"/>
  </cols>
  <sheetData>
    <row r="1" spans="1:47" ht="13.35" customHeight="1" x14ac:dyDescent="0.25">
      <c r="A1" s="6"/>
      <c r="B1" s="45"/>
      <c r="C1" s="46"/>
      <c r="D1" s="45"/>
      <c r="E1" s="46"/>
      <c r="F1" s="46"/>
      <c r="G1" s="46"/>
      <c r="H1" s="46"/>
      <c r="I1" s="47"/>
      <c r="J1" s="48"/>
      <c r="K1" s="48"/>
      <c r="L1" s="48"/>
      <c r="M1" s="48"/>
      <c r="N1" s="48"/>
      <c r="O1" s="48"/>
      <c r="P1" s="48"/>
      <c r="Q1" s="48"/>
      <c r="R1" s="48"/>
      <c r="S1" s="49"/>
      <c r="T1" s="48"/>
      <c r="U1" s="49"/>
      <c r="V1" s="48"/>
      <c r="W1" s="48"/>
      <c r="X1" s="36"/>
      <c r="Y1" s="36"/>
      <c r="Z1" s="36"/>
      <c r="AA1" s="36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</row>
    <row r="2" spans="1:47" ht="13.35" customHeight="1" x14ac:dyDescent="0.25">
      <c r="A2" s="50"/>
      <c r="B2" s="51"/>
      <c r="C2" s="296">
        <v>2025</v>
      </c>
      <c r="D2" s="297"/>
      <c r="E2" s="298"/>
      <c r="F2" s="297"/>
      <c r="G2" s="298"/>
      <c r="H2" s="297"/>
      <c r="I2" s="298"/>
      <c r="J2" s="52"/>
      <c r="K2" s="53"/>
      <c r="L2" s="54"/>
      <c r="M2" s="299">
        <v>2026</v>
      </c>
      <c r="N2" s="297"/>
      <c r="O2" s="298"/>
      <c r="P2" s="297"/>
      <c r="Q2" s="298"/>
      <c r="R2" s="297"/>
      <c r="S2" s="298"/>
      <c r="T2" s="297"/>
      <c r="U2" s="298"/>
      <c r="V2" s="54"/>
      <c r="W2" s="55"/>
      <c r="X2" s="56"/>
      <c r="Y2" s="36"/>
      <c r="Z2" s="36"/>
      <c r="AA2" s="36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7" ht="23.4" customHeight="1" x14ac:dyDescent="0.25">
      <c r="A3" s="1" t="s">
        <v>0</v>
      </c>
      <c r="B3" s="57"/>
      <c r="C3" s="2" t="s">
        <v>1</v>
      </c>
      <c r="D3" s="58"/>
      <c r="E3" s="3" t="s">
        <v>2</v>
      </c>
      <c r="F3" s="41"/>
      <c r="G3" s="4" t="s">
        <v>3</v>
      </c>
      <c r="H3" s="41"/>
      <c r="I3" s="4" t="s">
        <v>4</v>
      </c>
      <c r="J3" s="5"/>
      <c r="K3" s="4" t="s">
        <v>5</v>
      </c>
      <c r="L3" s="5"/>
      <c r="M3" s="4" t="s">
        <v>1</v>
      </c>
      <c r="N3" s="41"/>
      <c r="O3" s="4" t="s">
        <v>2</v>
      </c>
      <c r="P3" s="41"/>
      <c r="Q3" s="4" t="s">
        <v>3</v>
      </c>
      <c r="R3" s="41"/>
      <c r="S3" s="4" t="s">
        <v>4</v>
      </c>
      <c r="T3" s="41"/>
      <c r="U3" s="4" t="s">
        <v>5</v>
      </c>
      <c r="V3" s="5"/>
      <c r="W3" s="291" t="s">
        <v>138</v>
      </c>
      <c r="X3" s="36"/>
      <c r="Y3" s="36"/>
      <c r="Z3" s="36"/>
      <c r="AA3" s="36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</row>
    <row r="4" spans="1:47" ht="19.2" customHeight="1" x14ac:dyDescent="0.25">
      <c r="A4" s="6" t="s">
        <v>6</v>
      </c>
      <c r="B4" s="57"/>
      <c r="C4" s="59"/>
      <c r="D4" s="58"/>
      <c r="E4" s="60"/>
      <c r="F4" s="41"/>
      <c r="G4" s="61"/>
      <c r="H4" s="41"/>
      <c r="I4" s="61"/>
      <c r="J4" s="5"/>
      <c r="K4" s="61"/>
      <c r="L4" s="5"/>
      <c r="M4" s="61"/>
      <c r="N4" s="41"/>
      <c r="O4" s="61"/>
      <c r="P4" s="41"/>
      <c r="Q4" s="61"/>
      <c r="R4" s="41"/>
      <c r="S4" s="61"/>
      <c r="T4" s="41"/>
      <c r="U4" s="61"/>
      <c r="V4" s="5"/>
      <c r="W4" s="62"/>
      <c r="X4" s="56"/>
      <c r="Y4" s="36"/>
      <c r="Z4" s="36"/>
      <c r="AA4" s="36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</row>
    <row r="5" spans="1:47" ht="19.2" customHeight="1" x14ac:dyDescent="0.25">
      <c r="A5" s="7" t="s">
        <v>7</v>
      </c>
      <c r="B5" s="57"/>
      <c r="C5" s="63"/>
      <c r="D5" s="57"/>
      <c r="E5" s="64"/>
      <c r="F5" s="41"/>
      <c r="G5" s="65"/>
      <c r="H5" s="41"/>
      <c r="I5" s="65"/>
      <c r="J5" s="41"/>
      <c r="K5" s="65"/>
      <c r="L5" s="41"/>
      <c r="M5" s="65"/>
      <c r="N5" s="41"/>
      <c r="O5" s="65"/>
      <c r="P5" s="41"/>
      <c r="Q5" s="65"/>
      <c r="R5" s="41"/>
      <c r="S5" s="65"/>
      <c r="T5" s="41"/>
      <c r="U5" s="65"/>
      <c r="V5" s="41"/>
      <c r="W5" s="65"/>
      <c r="X5" s="36"/>
      <c r="Y5" s="36"/>
      <c r="Z5" s="36"/>
      <c r="AA5" s="36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6" spans="1:47" ht="19.2" customHeight="1" x14ac:dyDescent="0.25">
      <c r="A6" s="8" t="s">
        <v>8</v>
      </c>
      <c r="B6" s="57"/>
      <c r="C6" s="9">
        <v>6969748851.9700003</v>
      </c>
      <c r="D6" s="66"/>
      <c r="E6" s="9">
        <v>6368708495.1499996</v>
      </c>
      <c r="F6" s="57"/>
      <c r="G6" s="9">
        <v>6372187099.46</v>
      </c>
      <c r="H6" s="57"/>
      <c r="I6" s="9">
        <v>7075325548.0900002</v>
      </c>
      <c r="J6" s="66"/>
      <c r="K6" s="9">
        <v>6969748851.9700003</v>
      </c>
      <c r="L6" s="67"/>
      <c r="M6" s="10">
        <v>6523077898.6099997</v>
      </c>
      <c r="N6" s="41"/>
      <c r="O6" s="10"/>
      <c r="P6" s="41"/>
      <c r="Q6" s="10"/>
      <c r="R6" s="41"/>
      <c r="S6" s="10"/>
      <c r="T6" s="41"/>
      <c r="U6" s="10">
        <v>6523077898.6099997</v>
      </c>
      <c r="V6" s="41"/>
      <c r="W6" s="286">
        <v>-6.4087094506102504E-2</v>
      </c>
      <c r="X6" s="56"/>
      <c r="Y6" s="36"/>
      <c r="Z6" s="36"/>
      <c r="AA6" s="36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</row>
    <row r="7" spans="1:47" ht="19.2" customHeight="1" x14ac:dyDescent="0.25">
      <c r="A7" s="11" t="s">
        <v>9</v>
      </c>
      <c r="B7" s="57"/>
      <c r="C7" s="12">
        <v>514840010.22000003</v>
      </c>
      <c r="D7" s="66"/>
      <c r="E7" s="13">
        <v>904723126.48000002</v>
      </c>
      <c r="F7" s="41"/>
      <c r="G7" s="14">
        <v>968622545.64999998</v>
      </c>
      <c r="H7" s="41"/>
      <c r="I7" s="14">
        <v>1107905314.9100001</v>
      </c>
      <c r="J7" s="43"/>
      <c r="K7" s="14">
        <v>514840010.22000003</v>
      </c>
      <c r="L7" s="41"/>
      <c r="M7" s="15">
        <v>890188800.21000004</v>
      </c>
      <c r="N7" s="41"/>
      <c r="O7" s="15"/>
      <c r="P7" s="41"/>
      <c r="Q7" s="15"/>
      <c r="R7" s="41"/>
      <c r="S7" s="15"/>
      <c r="T7" s="41"/>
      <c r="U7" s="15">
        <v>890188800.21000004</v>
      </c>
      <c r="V7" s="41"/>
      <c r="W7" s="287">
        <v>0.72905909124974</v>
      </c>
      <c r="X7" s="56"/>
      <c r="Y7" s="36"/>
      <c r="Z7" s="36"/>
      <c r="AA7" s="36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</row>
    <row r="8" spans="1:47" ht="25.8" customHeight="1" x14ac:dyDescent="0.25">
      <c r="A8" s="11" t="s">
        <v>10</v>
      </c>
      <c r="B8" s="57"/>
      <c r="C8" s="12">
        <v>-333311307.82999998</v>
      </c>
      <c r="D8" s="66"/>
      <c r="E8" s="13">
        <v>-334270094.02999997</v>
      </c>
      <c r="F8" s="41"/>
      <c r="G8" s="14">
        <v>-340226195.48000002</v>
      </c>
      <c r="H8" s="41"/>
      <c r="I8" s="14">
        <v>-355462168.98000002</v>
      </c>
      <c r="J8" s="43"/>
      <c r="K8" s="14">
        <v>-333311307.82999998</v>
      </c>
      <c r="L8" s="41"/>
      <c r="M8" s="15">
        <v>-360080419.18000001</v>
      </c>
      <c r="N8" s="41"/>
      <c r="O8" s="15"/>
      <c r="P8" s="41"/>
      <c r="Q8" s="15"/>
      <c r="R8" s="41"/>
      <c r="S8" s="15"/>
      <c r="T8" s="41"/>
      <c r="U8" s="15">
        <v>-360080419.18000001</v>
      </c>
      <c r="V8" s="41"/>
      <c r="W8" s="287">
        <v>8.0312640829014903E-2</v>
      </c>
      <c r="X8" s="56"/>
      <c r="Y8" s="36"/>
      <c r="Z8" s="36"/>
      <c r="AA8" s="36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</row>
    <row r="9" spans="1:47" ht="19.2" customHeight="1" x14ac:dyDescent="0.25">
      <c r="A9" s="11" t="s">
        <v>11</v>
      </c>
      <c r="B9" s="57"/>
      <c r="C9" s="12">
        <v>576866480.07000005</v>
      </c>
      <c r="D9" s="66"/>
      <c r="E9" s="13">
        <v>469041464.61000001</v>
      </c>
      <c r="F9" s="41"/>
      <c r="G9" s="14">
        <v>299586038.31</v>
      </c>
      <c r="H9" s="41"/>
      <c r="I9" s="14">
        <v>327372650.13999999</v>
      </c>
      <c r="J9" s="43"/>
      <c r="K9" s="14">
        <v>576866480.07000005</v>
      </c>
      <c r="L9" s="41"/>
      <c r="M9" s="15">
        <v>605332792.76999998</v>
      </c>
      <c r="N9" s="41"/>
      <c r="O9" s="15"/>
      <c r="P9" s="41"/>
      <c r="Q9" s="15"/>
      <c r="R9" s="41"/>
      <c r="S9" s="15"/>
      <c r="T9" s="41"/>
      <c r="U9" s="15">
        <v>605332792.76999998</v>
      </c>
      <c r="V9" s="41"/>
      <c r="W9" s="287">
        <v>4.9346449626516103E-2</v>
      </c>
      <c r="X9" s="56"/>
      <c r="Y9" s="36"/>
      <c r="Z9" s="36"/>
      <c r="AA9" s="36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</row>
    <row r="10" spans="1:47" ht="19.2" customHeight="1" x14ac:dyDescent="0.25">
      <c r="A10" s="11" t="s">
        <v>12</v>
      </c>
      <c r="B10" s="57"/>
      <c r="C10" s="12">
        <v>696489039.84000003</v>
      </c>
      <c r="D10" s="66"/>
      <c r="E10" s="13">
        <v>1065390160.1799999</v>
      </c>
      <c r="F10" s="41"/>
      <c r="G10" s="14">
        <v>738307233.47000003</v>
      </c>
      <c r="H10" s="41"/>
      <c r="I10" s="14">
        <v>1007470740.79</v>
      </c>
      <c r="J10" s="43"/>
      <c r="K10" s="14">
        <v>696489039.84000003</v>
      </c>
      <c r="L10" s="41"/>
      <c r="M10" s="15">
        <v>971086701.29999995</v>
      </c>
      <c r="N10" s="41"/>
      <c r="O10" s="15"/>
      <c r="P10" s="41"/>
      <c r="Q10" s="15"/>
      <c r="R10" s="41"/>
      <c r="S10" s="15"/>
      <c r="T10" s="41"/>
      <c r="U10" s="15">
        <v>971086701.29999995</v>
      </c>
      <c r="V10" s="41"/>
      <c r="W10" s="287">
        <v>0.39425984581621198</v>
      </c>
      <c r="X10" s="56"/>
      <c r="Y10" s="36"/>
      <c r="Z10" s="36"/>
      <c r="AA10" s="36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</row>
    <row r="11" spans="1:47" ht="19.2" customHeight="1" x14ac:dyDescent="0.25">
      <c r="A11" s="11" t="s">
        <v>13</v>
      </c>
      <c r="B11" s="57"/>
      <c r="C11" s="12">
        <v>480473140.52999997</v>
      </c>
      <c r="D11" s="66"/>
      <c r="E11" s="13">
        <v>833460566.00999999</v>
      </c>
      <c r="F11" s="41"/>
      <c r="G11" s="14">
        <v>650840224.24000001</v>
      </c>
      <c r="H11" s="41"/>
      <c r="I11" s="14">
        <v>676688666.47000003</v>
      </c>
      <c r="J11" s="43"/>
      <c r="K11" s="14">
        <v>480473140.52999997</v>
      </c>
      <c r="L11" s="41"/>
      <c r="M11" s="15">
        <v>710599909.99000001</v>
      </c>
      <c r="N11" s="41"/>
      <c r="O11" s="15"/>
      <c r="P11" s="41"/>
      <c r="Q11" s="15"/>
      <c r="R11" s="41"/>
      <c r="S11" s="15"/>
      <c r="T11" s="41"/>
      <c r="U11" s="15">
        <v>710599909.99000001</v>
      </c>
      <c r="V11" s="41"/>
      <c r="W11" s="287">
        <v>0.47895865564129497</v>
      </c>
      <c r="X11" s="56"/>
      <c r="Y11" s="36"/>
      <c r="Z11" s="36"/>
      <c r="AA11" s="36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</row>
    <row r="12" spans="1:47" ht="19.2" customHeight="1" x14ac:dyDescent="0.25">
      <c r="A12" s="33"/>
      <c r="B12" s="57"/>
      <c r="C12" s="16"/>
      <c r="D12" s="66"/>
      <c r="E12" s="17"/>
      <c r="F12" s="41"/>
      <c r="G12" s="18"/>
      <c r="H12" s="41"/>
      <c r="I12" s="18"/>
      <c r="J12" s="43"/>
      <c r="K12" s="18"/>
      <c r="L12" s="41"/>
      <c r="M12" s="19"/>
      <c r="N12" s="41"/>
      <c r="O12" s="19"/>
      <c r="P12" s="41"/>
      <c r="Q12" s="19"/>
      <c r="R12" s="41"/>
      <c r="S12" s="19"/>
      <c r="T12" s="41"/>
      <c r="U12" s="19"/>
      <c r="V12" s="41"/>
      <c r="W12" s="288"/>
      <c r="X12" s="36"/>
      <c r="Y12" s="36"/>
      <c r="Z12" s="36"/>
      <c r="AA12" s="36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</row>
    <row r="13" spans="1:47" ht="19.2" customHeight="1" x14ac:dyDescent="0.25">
      <c r="A13" s="20" t="s">
        <v>14</v>
      </c>
      <c r="B13" s="57"/>
      <c r="C13" s="21"/>
      <c r="D13" s="57"/>
      <c r="E13" s="22"/>
      <c r="F13" s="41"/>
      <c r="G13" s="23"/>
      <c r="H13" s="41"/>
      <c r="I13" s="23"/>
      <c r="J13" s="41"/>
      <c r="K13" s="23"/>
      <c r="L13" s="41"/>
      <c r="M13" s="23"/>
      <c r="N13" s="41"/>
      <c r="O13" s="23"/>
      <c r="P13" s="41"/>
      <c r="Q13" s="23"/>
      <c r="R13" s="41"/>
      <c r="S13" s="23"/>
      <c r="T13" s="41"/>
      <c r="U13" s="23"/>
      <c r="V13" s="41"/>
      <c r="W13" s="292" t="s">
        <v>139</v>
      </c>
      <c r="X13" s="36"/>
      <c r="Y13" s="36"/>
      <c r="Z13" s="36"/>
      <c r="AA13" s="36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</row>
    <row r="14" spans="1:47" ht="19.2" customHeight="1" x14ac:dyDescent="0.25">
      <c r="A14" s="8" t="s">
        <v>15</v>
      </c>
      <c r="B14" s="57"/>
      <c r="C14" s="9">
        <v>16184822217.9</v>
      </c>
      <c r="D14" s="66"/>
      <c r="E14" s="9">
        <v>14688668091.73</v>
      </c>
      <c r="F14" s="57"/>
      <c r="G14" s="9">
        <v>15633769165.17</v>
      </c>
      <c r="H14" s="57"/>
      <c r="I14" s="9">
        <v>16666518736.219999</v>
      </c>
      <c r="J14" s="66"/>
      <c r="K14" s="24"/>
      <c r="L14" s="67"/>
      <c r="M14" s="10">
        <v>17610057618.939999</v>
      </c>
      <c r="N14" s="41"/>
      <c r="O14" s="10"/>
      <c r="P14" s="41"/>
      <c r="Q14" s="10"/>
      <c r="R14" s="41"/>
      <c r="S14" s="10"/>
      <c r="T14" s="41"/>
      <c r="U14" s="25"/>
      <c r="V14" s="41"/>
      <c r="W14" s="286">
        <v>5.6612835448922101E-2</v>
      </c>
      <c r="X14" s="56"/>
      <c r="Y14" s="36"/>
      <c r="Z14" s="36"/>
      <c r="AA14" s="68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</row>
    <row r="15" spans="1:47" ht="25.8" customHeight="1" x14ac:dyDescent="0.25">
      <c r="A15" s="11" t="s">
        <v>16</v>
      </c>
      <c r="B15" s="57"/>
      <c r="C15" s="12">
        <v>12082130184.440001</v>
      </c>
      <c r="D15" s="66"/>
      <c r="E15" s="13">
        <v>11095223778.209999</v>
      </c>
      <c r="F15" s="41"/>
      <c r="G15" s="14">
        <v>12000236095.09</v>
      </c>
      <c r="H15" s="41"/>
      <c r="I15" s="14">
        <v>12928721622.51</v>
      </c>
      <c r="J15" s="43"/>
      <c r="K15" s="26"/>
      <c r="L15" s="41"/>
      <c r="M15" s="15">
        <v>13866814358.209999</v>
      </c>
      <c r="N15" s="41"/>
      <c r="O15" s="15"/>
      <c r="P15" s="41"/>
      <c r="Q15" s="15"/>
      <c r="R15" s="41"/>
      <c r="S15" s="15"/>
      <c r="T15" s="41"/>
      <c r="U15" s="27"/>
      <c r="V15" s="41"/>
      <c r="W15" s="287">
        <v>7.2558816183859995E-2</v>
      </c>
      <c r="X15" s="56"/>
      <c r="Y15" s="36"/>
      <c r="Z15" s="36"/>
      <c r="AA15" s="36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</row>
    <row r="16" spans="1:47" ht="19.2" customHeight="1" x14ac:dyDescent="0.25">
      <c r="A16" s="11" t="s">
        <v>17</v>
      </c>
      <c r="B16" s="57"/>
      <c r="C16" s="12">
        <v>868833643.17999995</v>
      </c>
      <c r="D16" s="66"/>
      <c r="E16" s="13">
        <v>858560054.00999999</v>
      </c>
      <c r="F16" s="41"/>
      <c r="G16" s="14">
        <v>897932430.10000002</v>
      </c>
      <c r="H16" s="41"/>
      <c r="I16" s="14">
        <v>1001749391.05</v>
      </c>
      <c r="J16" s="43"/>
      <c r="K16" s="26"/>
      <c r="L16" s="41"/>
      <c r="M16" s="15">
        <v>1006580325.01</v>
      </c>
      <c r="N16" s="41"/>
      <c r="O16" s="15"/>
      <c r="P16" s="41"/>
      <c r="Q16" s="15"/>
      <c r="R16" s="41"/>
      <c r="S16" s="15"/>
      <c r="T16" s="41"/>
      <c r="U16" s="27"/>
      <c r="V16" s="41"/>
      <c r="W16" s="287">
        <v>4.8224975259893998E-3</v>
      </c>
      <c r="X16" s="56"/>
      <c r="Y16" s="36"/>
      <c r="Z16" s="36"/>
      <c r="AA16" s="36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</row>
    <row r="17" spans="1:47" ht="19.2" customHeight="1" x14ac:dyDescent="0.25">
      <c r="A17" s="11" t="s">
        <v>18</v>
      </c>
      <c r="B17" s="57"/>
      <c r="C17" s="12">
        <v>3233858390.2800002</v>
      </c>
      <c r="D17" s="66"/>
      <c r="E17" s="13">
        <v>2734884259.5100002</v>
      </c>
      <c r="F17" s="41"/>
      <c r="G17" s="14">
        <v>2735600639.98</v>
      </c>
      <c r="H17" s="41"/>
      <c r="I17" s="14">
        <v>2736047722.6599998</v>
      </c>
      <c r="J17" s="43"/>
      <c r="K17" s="26"/>
      <c r="L17" s="41"/>
      <c r="M17" s="15">
        <v>2736662935.7199998</v>
      </c>
      <c r="N17" s="41"/>
      <c r="O17" s="15"/>
      <c r="P17" s="41"/>
      <c r="Q17" s="15"/>
      <c r="R17" s="41"/>
      <c r="S17" s="15"/>
      <c r="T17" s="41"/>
      <c r="U17" s="27"/>
      <c r="V17" s="41"/>
      <c r="W17" s="287">
        <v>2.2485465253585499E-4</v>
      </c>
      <c r="X17" s="56"/>
      <c r="Y17" s="36"/>
      <c r="Z17" s="36"/>
      <c r="AA17" s="36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</row>
    <row r="18" spans="1:47" ht="19.2" customHeight="1" x14ac:dyDescent="0.25">
      <c r="A18" s="11" t="s">
        <v>19</v>
      </c>
      <c r="B18" s="57"/>
      <c r="C18" s="12">
        <v>8848918034.4300003</v>
      </c>
      <c r="D18" s="66"/>
      <c r="E18" s="13">
        <v>8472674466.6599998</v>
      </c>
      <c r="F18" s="41"/>
      <c r="G18" s="14">
        <v>8334645085.1099997</v>
      </c>
      <c r="H18" s="41"/>
      <c r="I18" s="14">
        <v>7907664518.9499998</v>
      </c>
      <c r="J18" s="43"/>
      <c r="K18" s="26"/>
      <c r="L18" s="41"/>
      <c r="M18" s="15">
        <v>8672402637.2399998</v>
      </c>
      <c r="N18" s="41"/>
      <c r="O18" s="15"/>
      <c r="P18" s="41"/>
      <c r="Q18" s="15"/>
      <c r="R18" s="41"/>
      <c r="S18" s="15"/>
      <c r="T18" s="41"/>
      <c r="U18" s="27"/>
      <c r="V18" s="41"/>
      <c r="W18" s="287">
        <v>9.6708467646468205E-2</v>
      </c>
      <c r="X18" s="56"/>
      <c r="Y18" s="36"/>
      <c r="Z18" s="36"/>
      <c r="AA18" s="36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</row>
    <row r="19" spans="1:47" ht="19.2" customHeight="1" x14ac:dyDescent="0.25">
      <c r="A19" s="11" t="s">
        <v>20</v>
      </c>
      <c r="B19" s="57"/>
      <c r="C19" s="12">
        <v>4135136185.9699998</v>
      </c>
      <c r="D19" s="66"/>
      <c r="E19" s="13">
        <v>3635639155.1999998</v>
      </c>
      <c r="F19" s="41"/>
      <c r="G19" s="14">
        <v>3691873798.4899998</v>
      </c>
      <c r="H19" s="41"/>
      <c r="I19" s="14">
        <v>3740587247.8099999</v>
      </c>
      <c r="J19" s="43"/>
      <c r="K19" s="26"/>
      <c r="L19" s="41"/>
      <c r="M19" s="15">
        <v>3934633883.1999998</v>
      </c>
      <c r="N19" s="41"/>
      <c r="O19" s="15"/>
      <c r="P19" s="41"/>
      <c r="Q19" s="15"/>
      <c r="R19" s="41"/>
      <c r="S19" s="15"/>
      <c r="T19" s="41"/>
      <c r="U19" s="27"/>
      <c r="V19" s="41"/>
      <c r="W19" s="287">
        <v>5.1875981639943898E-2</v>
      </c>
      <c r="X19" s="56"/>
      <c r="Y19" s="36"/>
      <c r="Z19" s="36"/>
      <c r="AA19" s="36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</row>
    <row r="20" spans="1:47" ht="19.2" customHeight="1" x14ac:dyDescent="0.25">
      <c r="A20" s="11" t="s">
        <v>21</v>
      </c>
      <c r="B20" s="57"/>
      <c r="C20" s="12">
        <v>65575936369.849998</v>
      </c>
      <c r="D20" s="66"/>
      <c r="E20" s="13">
        <v>62627258303.43</v>
      </c>
      <c r="F20" s="41"/>
      <c r="G20" s="14">
        <v>64574757028.120003</v>
      </c>
      <c r="H20" s="41"/>
      <c r="I20" s="14">
        <v>66339242627.480003</v>
      </c>
      <c r="J20" s="43"/>
      <c r="K20" s="26"/>
      <c r="L20" s="41"/>
      <c r="M20" s="15">
        <v>68330335881.370003</v>
      </c>
      <c r="N20" s="41"/>
      <c r="O20" s="15"/>
      <c r="P20" s="41"/>
      <c r="Q20" s="15"/>
      <c r="R20" s="41"/>
      <c r="S20" s="15"/>
      <c r="T20" s="41"/>
      <c r="U20" s="27"/>
      <c r="V20" s="41"/>
      <c r="W20" s="287">
        <v>3.00138074392973E-2</v>
      </c>
      <c r="X20" s="56"/>
      <c r="Y20" s="36"/>
      <c r="Z20" s="36"/>
      <c r="AA20" s="36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</row>
    <row r="21" spans="1:47" ht="19.2" customHeight="1" x14ac:dyDescent="0.25">
      <c r="A21" s="11" t="s">
        <v>22</v>
      </c>
      <c r="B21" s="57"/>
      <c r="C21" s="12">
        <v>72573220246.100006</v>
      </c>
      <c r="D21" s="66"/>
      <c r="E21" s="13">
        <v>69357587166.710007</v>
      </c>
      <c r="F21" s="41"/>
      <c r="G21" s="14">
        <v>70345862057.5</v>
      </c>
      <c r="H21" s="41"/>
      <c r="I21" s="14">
        <v>71327073573.880005</v>
      </c>
      <c r="J21" s="43"/>
      <c r="K21" s="26"/>
      <c r="L21" s="41"/>
      <c r="M21" s="15">
        <v>73436177903.059998</v>
      </c>
      <c r="N21" s="41"/>
      <c r="O21" s="15"/>
      <c r="P21" s="41"/>
      <c r="Q21" s="15"/>
      <c r="R21" s="41"/>
      <c r="S21" s="15"/>
      <c r="T21" s="41"/>
      <c r="U21" s="27"/>
      <c r="V21" s="41"/>
      <c r="W21" s="287">
        <v>2.95694779485858E-2</v>
      </c>
      <c r="X21" s="56"/>
      <c r="Y21" s="36"/>
      <c r="Z21" s="36"/>
      <c r="AA21" s="36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</row>
    <row r="22" spans="1:47" ht="19.2" customHeight="1" x14ac:dyDescent="0.25">
      <c r="A22" s="28"/>
      <c r="B22" s="41"/>
      <c r="C22" s="28"/>
      <c r="D22" s="41"/>
      <c r="E22" s="28"/>
      <c r="F22" s="41"/>
      <c r="G22" s="28"/>
      <c r="H22" s="41"/>
      <c r="I22" s="28"/>
      <c r="J22" s="41"/>
      <c r="K22" s="28"/>
      <c r="L22" s="41"/>
      <c r="M22" s="28"/>
      <c r="N22" s="41"/>
      <c r="O22" s="28"/>
      <c r="P22" s="41"/>
      <c r="Q22" s="28"/>
      <c r="R22" s="41"/>
      <c r="S22" s="28"/>
      <c r="T22" s="41"/>
      <c r="U22" s="28"/>
      <c r="V22" s="41"/>
      <c r="W22" s="289"/>
      <c r="X22" s="41"/>
      <c r="Y22" s="36"/>
      <c r="Z22" s="36"/>
      <c r="AA22" s="36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</row>
    <row r="23" spans="1:47" ht="19.2" customHeight="1" x14ac:dyDescent="0.25">
      <c r="A23" s="20" t="s">
        <v>23</v>
      </c>
      <c r="B23" s="57"/>
      <c r="C23" s="21"/>
      <c r="D23" s="57"/>
      <c r="E23" s="22"/>
      <c r="F23" s="41"/>
      <c r="G23" s="23"/>
      <c r="H23" s="41"/>
      <c r="I23" s="23"/>
      <c r="J23" s="41"/>
      <c r="K23" s="23"/>
      <c r="L23" s="41"/>
      <c r="M23" s="23"/>
      <c r="N23" s="41"/>
      <c r="O23" s="23"/>
      <c r="P23" s="41"/>
      <c r="Q23" s="23"/>
      <c r="R23" s="41"/>
      <c r="S23" s="23"/>
      <c r="T23" s="41"/>
      <c r="U23" s="23"/>
      <c r="V23" s="41"/>
      <c r="W23" s="290"/>
      <c r="X23" s="36"/>
      <c r="Y23" s="36"/>
      <c r="Z23" s="36"/>
      <c r="AA23" s="36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</row>
    <row r="24" spans="1:47" ht="19.2" customHeight="1" x14ac:dyDescent="0.25">
      <c r="A24" s="8" t="s">
        <v>24</v>
      </c>
      <c r="B24" s="57"/>
      <c r="C24" s="29">
        <v>0.93934991400000001</v>
      </c>
      <c r="D24" s="66"/>
      <c r="E24" s="29">
        <v>0.82073757199999997</v>
      </c>
      <c r="F24" s="57"/>
      <c r="G24" s="29">
        <v>0.80824245500000003</v>
      </c>
      <c r="H24" s="57"/>
      <c r="I24" s="29">
        <v>0.77541711700000004</v>
      </c>
      <c r="J24" s="66"/>
      <c r="K24" s="29">
        <v>0.93934991400000001</v>
      </c>
      <c r="L24" s="67"/>
      <c r="M24" s="30">
        <v>0.83646516500000001</v>
      </c>
      <c r="N24" s="41"/>
      <c r="O24" s="30"/>
      <c r="P24" s="41"/>
      <c r="Q24" s="30"/>
      <c r="R24" s="41"/>
      <c r="S24" s="30"/>
      <c r="T24" s="41"/>
      <c r="U24" s="30">
        <v>0.83646516500000001</v>
      </c>
      <c r="V24" s="41"/>
      <c r="W24" s="286"/>
      <c r="X24" s="56"/>
      <c r="Y24" s="36"/>
      <c r="Z24" s="36"/>
      <c r="AA24" s="36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</row>
    <row r="25" spans="1:47" ht="19.2" customHeight="1" x14ac:dyDescent="0.25">
      <c r="A25" s="11" t="s">
        <v>25</v>
      </c>
      <c r="B25" s="57"/>
      <c r="C25" s="31">
        <v>0.11200713399999999</v>
      </c>
      <c r="D25" s="69"/>
      <c r="E25" s="31">
        <v>0.18944075899999999</v>
      </c>
      <c r="F25" s="70"/>
      <c r="G25" s="31">
        <v>0.131741792</v>
      </c>
      <c r="H25" s="70"/>
      <c r="I25" s="31">
        <v>0.172547969</v>
      </c>
      <c r="J25" s="69"/>
      <c r="K25" s="31">
        <v>0.11200713399999999</v>
      </c>
      <c r="L25" s="67"/>
      <c r="M25" s="32">
        <v>0.17084333299999999</v>
      </c>
      <c r="N25" s="41"/>
      <c r="O25" s="32"/>
      <c r="P25" s="41"/>
      <c r="Q25" s="32"/>
      <c r="R25" s="41"/>
      <c r="S25" s="32"/>
      <c r="T25" s="41"/>
      <c r="U25" s="32">
        <v>0.17084333299999999</v>
      </c>
      <c r="V25" s="41"/>
      <c r="W25" s="287"/>
      <c r="X25" s="56"/>
      <c r="Y25" s="36"/>
      <c r="Z25" s="36"/>
      <c r="AA25" s="36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</row>
    <row r="26" spans="1:47" ht="19.2" customHeight="1" x14ac:dyDescent="0.25">
      <c r="A26" s="11" t="s">
        <v>26</v>
      </c>
      <c r="B26" s="57"/>
      <c r="C26" s="31">
        <v>3.5104114282593801E-2</v>
      </c>
      <c r="D26" s="39"/>
      <c r="E26" s="31">
        <v>2.9268628807906399E-2</v>
      </c>
      <c r="F26" s="39"/>
      <c r="G26" s="31">
        <v>1.8841590679464199E-2</v>
      </c>
      <c r="H26" s="39"/>
      <c r="I26" s="31">
        <v>2.00053562492159E-2</v>
      </c>
      <c r="J26" s="39"/>
      <c r="K26" s="31">
        <v>3.53735050473689E-2</v>
      </c>
      <c r="L26" s="67"/>
      <c r="M26" s="32">
        <v>3.5959586387520802E-2</v>
      </c>
      <c r="N26" s="41"/>
      <c r="O26" s="32"/>
      <c r="P26" s="41"/>
      <c r="Q26" s="32"/>
      <c r="R26" s="41"/>
      <c r="S26" s="32"/>
      <c r="T26" s="41"/>
      <c r="U26" s="32">
        <v>3.5959586387520802E-2</v>
      </c>
      <c r="V26" s="41"/>
      <c r="W26" s="287"/>
      <c r="X26" s="56"/>
      <c r="Y26" s="36"/>
      <c r="Z26" s="36"/>
      <c r="AA26" s="36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</row>
    <row r="27" spans="1:47" ht="19.2" customHeight="1" x14ac:dyDescent="0.25">
      <c r="A27" s="11" t="s">
        <v>27</v>
      </c>
      <c r="B27" s="57"/>
      <c r="C27" s="31">
        <v>0.16098389860941301</v>
      </c>
      <c r="D27" s="39"/>
      <c r="E27" s="31">
        <v>0.28768100702197902</v>
      </c>
      <c r="F27" s="39"/>
      <c r="G27" s="31">
        <v>0.225443521041958</v>
      </c>
      <c r="H27" s="39"/>
      <c r="I27" s="31">
        <v>0.217157467756385</v>
      </c>
      <c r="J27" s="39"/>
      <c r="K27" s="31">
        <v>0.16153795053111</v>
      </c>
      <c r="L27" s="67"/>
      <c r="M27" s="32">
        <v>0.21215471427816701</v>
      </c>
      <c r="N27" s="41"/>
      <c r="O27" s="32"/>
      <c r="P27" s="41"/>
      <c r="Q27" s="32"/>
      <c r="R27" s="41"/>
      <c r="S27" s="32"/>
      <c r="T27" s="41"/>
      <c r="U27" s="32">
        <v>0.21215471427816701</v>
      </c>
      <c r="V27" s="41"/>
      <c r="W27" s="287"/>
      <c r="X27" s="56"/>
      <c r="Y27" s="36"/>
      <c r="Z27" s="36"/>
      <c r="AA27" s="36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</row>
    <row r="28" spans="1:47" ht="19.2" customHeight="1" x14ac:dyDescent="0.25">
      <c r="A28" s="33"/>
      <c r="B28" s="57"/>
      <c r="C28" s="16"/>
      <c r="D28" s="16"/>
      <c r="E28" s="17"/>
      <c r="F28" s="28"/>
      <c r="G28" s="18"/>
      <c r="H28" s="28"/>
      <c r="I28" s="18"/>
      <c r="J28" s="18"/>
      <c r="K28" s="18"/>
      <c r="L28" s="41"/>
      <c r="M28" s="19"/>
      <c r="N28" s="41"/>
      <c r="O28" s="19"/>
      <c r="P28" s="41"/>
      <c r="Q28" s="19"/>
      <c r="R28" s="41"/>
      <c r="S28" s="19"/>
      <c r="T28" s="41"/>
      <c r="U28" s="19"/>
      <c r="V28" s="41"/>
      <c r="W28" s="288"/>
      <c r="X28" s="36"/>
      <c r="Y28" s="36"/>
      <c r="Z28" s="36"/>
      <c r="AA28" s="36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</row>
    <row r="29" spans="1:47" ht="19.2" customHeight="1" x14ac:dyDescent="0.25">
      <c r="A29" s="20" t="s">
        <v>28</v>
      </c>
      <c r="B29" s="57"/>
      <c r="C29" s="21"/>
      <c r="D29" s="57"/>
      <c r="E29" s="22"/>
      <c r="F29" s="41"/>
      <c r="G29" s="23"/>
      <c r="H29" s="41"/>
      <c r="I29" s="23"/>
      <c r="J29" s="41"/>
      <c r="K29" s="23"/>
      <c r="L29" s="41"/>
      <c r="M29" s="23"/>
      <c r="N29" s="41"/>
      <c r="O29" s="23"/>
      <c r="P29" s="41"/>
      <c r="Q29" s="23"/>
      <c r="R29" s="41"/>
      <c r="S29" s="23"/>
      <c r="T29" s="41"/>
      <c r="U29" s="23"/>
      <c r="V29" s="41"/>
      <c r="W29" s="290"/>
      <c r="X29" s="36"/>
      <c r="Y29" s="36"/>
      <c r="Z29" s="36"/>
      <c r="AA29" s="36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</row>
    <row r="30" spans="1:47" ht="19.2" customHeight="1" x14ac:dyDescent="0.25">
      <c r="A30" s="8" t="s">
        <v>29</v>
      </c>
      <c r="B30" s="57"/>
      <c r="C30" s="34">
        <v>3.9841174050000001</v>
      </c>
      <c r="D30" s="66"/>
      <c r="E30" s="34">
        <v>6.9111142059999997</v>
      </c>
      <c r="F30" s="57"/>
      <c r="G30" s="34">
        <v>5.3968133619999996</v>
      </c>
      <c r="H30" s="57"/>
      <c r="I30" s="34">
        <v>5.6111504810000001</v>
      </c>
      <c r="J30" s="66"/>
      <c r="K30" s="34">
        <v>3.9841174050000001</v>
      </c>
      <c r="L30" s="67"/>
      <c r="M30" s="35">
        <v>5.8923449210000003</v>
      </c>
      <c r="N30" s="41"/>
      <c r="O30" s="35"/>
      <c r="P30" s="41"/>
      <c r="Q30" s="35"/>
      <c r="R30" s="41"/>
      <c r="S30" s="35"/>
      <c r="T30" s="41"/>
      <c r="U30" s="35">
        <v>5.8923449210000003</v>
      </c>
      <c r="V30" s="41"/>
      <c r="W30" s="286">
        <v>0.47895865558710898</v>
      </c>
      <c r="X30" s="56"/>
      <c r="Y30" s="36"/>
      <c r="Z30" s="36"/>
      <c r="AA30" s="36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</row>
    <row r="31" spans="1:47" ht="19.2" customHeight="1" x14ac:dyDescent="0.25">
      <c r="A31" s="11" t="s">
        <v>30</v>
      </c>
      <c r="B31" s="57"/>
      <c r="C31" s="37">
        <v>100.185881569</v>
      </c>
      <c r="D31" s="66"/>
      <c r="E31" s="37">
        <v>92.002383558000005</v>
      </c>
      <c r="F31" s="57"/>
      <c r="G31" s="37">
        <v>99.506809963999999</v>
      </c>
      <c r="H31" s="57"/>
      <c r="I31" s="37">
        <v>107.205877898</v>
      </c>
      <c r="J31" s="66"/>
      <c r="K31" s="37">
        <v>100.185881569</v>
      </c>
      <c r="L31" s="67"/>
      <c r="M31" s="38">
        <v>114.984609487</v>
      </c>
      <c r="N31" s="41"/>
      <c r="O31" s="38"/>
      <c r="P31" s="41"/>
      <c r="Q31" s="38"/>
      <c r="R31" s="41"/>
      <c r="S31" s="38"/>
      <c r="T31" s="41"/>
      <c r="U31" s="38">
        <v>114.984609487</v>
      </c>
      <c r="V31" s="41"/>
      <c r="W31" s="287">
        <v>0.14771270847986501</v>
      </c>
      <c r="X31" s="56"/>
      <c r="Y31" s="36"/>
      <c r="Z31" s="36"/>
      <c r="AA31" s="36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</row>
    <row r="32" spans="1:47" ht="19.2" hidden="1" customHeight="1" x14ac:dyDescent="0.25">
      <c r="A32" s="11" t="s">
        <v>31</v>
      </c>
      <c r="B32" s="57"/>
      <c r="C32" s="39"/>
      <c r="D32" s="66"/>
      <c r="E32" s="39"/>
      <c r="F32" s="57"/>
      <c r="G32" s="39"/>
      <c r="H32" s="57"/>
      <c r="I32" s="39" t="s">
        <v>32</v>
      </c>
      <c r="J32" s="66"/>
      <c r="K32" s="39"/>
      <c r="L32" s="67"/>
      <c r="M32" s="27"/>
      <c r="N32" s="41"/>
      <c r="O32" s="27"/>
      <c r="P32" s="41"/>
      <c r="Q32" s="27"/>
      <c r="R32" s="41"/>
      <c r="S32" s="27"/>
      <c r="T32" s="41"/>
      <c r="U32" s="27"/>
      <c r="V32" s="41"/>
      <c r="W32" s="287"/>
      <c r="X32" s="56"/>
      <c r="Y32" s="36"/>
      <c r="Z32" s="36"/>
      <c r="AA32" s="36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</row>
    <row r="33" spans="1:47" ht="19.2" hidden="1" customHeight="1" x14ac:dyDescent="0.25">
      <c r="A33" s="11" t="s">
        <v>33</v>
      </c>
      <c r="B33" s="57"/>
      <c r="C33" s="39"/>
      <c r="D33" s="66"/>
      <c r="E33" s="39"/>
      <c r="F33" s="57"/>
      <c r="G33" s="39"/>
      <c r="H33" s="57"/>
      <c r="I33" s="39"/>
      <c r="J33" s="66"/>
      <c r="K33" s="39"/>
      <c r="L33" s="67"/>
      <c r="M33" s="27"/>
      <c r="N33" s="41"/>
      <c r="O33" s="27"/>
      <c r="P33" s="41"/>
      <c r="Q33" s="27"/>
      <c r="R33" s="41"/>
      <c r="S33" s="27"/>
      <c r="T33" s="41"/>
      <c r="U33" s="27"/>
      <c r="V33" s="41"/>
      <c r="W33" s="287"/>
      <c r="X33" s="56"/>
      <c r="Y33" s="36"/>
      <c r="Z33" s="36"/>
      <c r="AA33" s="36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</row>
    <row r="34" spans="1:47" ht="19.2" hidden="1" customHeight="1" x14ac:dyDescent="0.25">
      <c r="A34" s="11" t="s">
        <v>34</v>
      </c>
      <c r="B34" s="57"/>
      <c r="C34" s="39"/>
      <c r="D34" s="66"/>
      <c r="E34" s="39"/>
      <c r="F34" s="57"/>
      <c r="G34" s="39"/>
      <c r="H34" s="57"/>
      <c r="I34" s="39"/>
      <c r="J34" s="66"/>
      <c r="K34" s="39"/>
      <c r="L34" s="67"/>
      <c r="M34" s="27"/>
      <c r="N34" s="41"/>
      <c r="O34" s="27"/>
      <c r="P34" s="41"/>
      <c r="Q34" s="27"/>
      <c r="R34" s="41"/>
      <c r="S34" s="27"/>
      <c r="T34" s="41"/>
      <c r="U34" s="27"/>
      <c r="V34" s="41"/>
      <c r="W34" s="287"/>
      <c r="X34" s="56"/>
      <c r="Y34" s="36"/>
      <c r="Z34" s="36"/>
      <c r="AA34" s="36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</row>
    <row r="35" spans="1:47" ht="19.2" hidden="1" customHeight="1" x14ac:dyDescent="0.25">
      <c r="A35" s="11" t="s">
        <v>35</v>
      </c>
      <c r="B35" s="57"/>
      <c r="C35" s="39"/>
      <c r="D35" s="66"/>
      <c r="E35" s="39"/>
      <c r="F35" s="57"/>
      <c r="G35" s="39"/>
      <c r="H35" s="57"/>
      <c r="I35" s="39"/>
      <c r="J35" s="66"/>
      <c r="K35" s="39"/>
      <c r="L35" s="67"/>
      <c r="M35" s="27"/>
      <c r="N35" s="41"/>
      <c r="O35" s="27"/>
      <c r="P35" s="41"/>
      <c r="Q35" s="27"/>
      <c r="R35" s="41"/>
      <c r="S35" s="27"/>
      <c r="T35" s="41"/>
      <c r="U35" s="27"/>
      <c r="V35" s="41"/>
      <c r="W35" s="287"/>
      <c r="X35" s="56"/>
      <c r="Y35" s="36"/>
      <c r="Z35" s="36"/>
      <c r="AA35" s="36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:47" ht="19.2" customHeight="1" x14ac:dyDescent="0.25">
      <c r="A36" s="11" t="s">
        <v>36</v>
      </c>
      <c r="B36" s="57"/>
      <c r="C36" s="37">
        <v>274.7</v>
      </c>
      <c r="D36" s="66"/>
      <c r="E36" s="37">
        <v>267.2</v>
      </c>
      <c r="F36" s="57"/>
      <c r="G36" s="37">
        <v>256.60000000000002</v>
      </c>
      <c r="H36" s="57"/>
      <c r="I36" s="37">
        <v>266.2</v>
      </c>
      <c r="J36" s="66"/>
      <c r="K36" s="37">
        <v>274.7</v>
      </c>
      <c r="L36" s="67"/>
      <c r="M36" s="38">
        <v>267.8</v>
      </c>
      <c r="N36" s="41"/>
      <c r="O36" s="38"/>
      <c r="P36" s="41"/>
      <c r="Q36" s="38"/>
      <c r="R36" s="41"/>
      <c r="S36" s="38"/>
      <c r="T36" s="41"/>
      <c r="U36" s="38">
        <v>267.8</v>
      </c>
      <c r="V36" s="41"/>
      <c r="W36" s="287">
        <v>-2.51183108846013E-2</v>
      </c>
      <c r="X36" s="56"/>
      <c r="Y36" s="36"/>
      <c r="Z36" s="36"/>
      <c r="AA36" s="36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</row>
    <row r="37" spans="1:47" ht="19.2" customHeight="1" x14ac:dyDescent="0.25">
      <c r="A37" s="11" t="s">
        <v>37</v>
      </c>
      <c r="B37" s="57"/>
      <c r="C37" s="12">
        <v>33128032709.799999</v>
      </c>
      <c r="D37" s="66"/>
      <c r="E37" s="12">
        <v>32223554204.799999</v>
      </c>
      <c r="F37" s="57"/>
      <c r="G37" s="12">
        <v>30945224584.400002</v>
      </c>
      <c r="H37" s="57"/>
      <c r="I37" s="12">
        <v>32102957070.799999</v>
      </c>
      <c r="J37" s="66"/>
      <c r="K37" s="12">
        <v>33128032709.799999</v>
      </c>
      <c r="L37" s="67"/>
      <c r="M37" s="15">
        <v>32295912485.200001</v>
      </c>
      <c r="N37" s="41"/>
      <c r="O37" s="15"/>
      <c r="P37" s="41"/>
      <c r="Q37" s="15"/>
      <c r="R37" s="41"/>
      <c r="S37" s="15"/>
      <c r="T37" s="41"/>
      <c r="U37" s="15">
        <v>32295912485.200001</v>
      </c>
      <c r="V37" s="41"/>
      <c r="W37" s="287">
        <v>-2.51183108846014E-2</v>
      </c>
      <c r="X37" s="56"/>
      <c r="Y37" s="36"/>
      <c r="Z37" s="36"/>
      <c r="AA37" s="36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</row>
    <row r="38" spans="1:47" ht="19.2" customHeight="1" x14ac:dyDescent="0.25">
      <c r="A38" s="33"/>
      <c r="B38" s="57"/>
      <c r="C38" s="16"/>
      <c r="D38" s="66"/>
      <c r="E38" s="17"/>
      <c r="F38" s="41"/>
      <c r="G38" s="18"/>
      <c r="H38" s="41"/>
      <c r="I38" s="18"/>
      <c r="J38" s="43"/>
      <c r="K38" s="18"/>
      <c r="L38" s="41"/>
      <c r="M38" s="19"/>
      <c r="N38" s="41"/>
      <c r="O38" s="19"/>
      <c r="P38" s="41"/>
      <c r="Q38" s="19"/>
      <c r="R38" s="41"/>
      <c r="S38" s="19"/>
      <c r="T38" s="41"/>
      <c r="U38" s="19"/>
      <c r="V38" s="41"/>
      <c r="W38" s="288"/>
      <c r="X38" s="36"/>
      <c r="Y38" s="36"/>
      <c r="Z38" s="36"/>
      <c r="AA38" s="36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</row>
    <row r="39" spans="1:47" ht="19.2" customHeight="1" x14ac:dyDescent="0.25">
      <c r="A39" s="20" t="s">
        <v>38</v>
      </c>
      <c r="B39" s="57"/>
      <c r="C39" s="21"/>
      <c r="D39" s="57"/>
      <c r="E39" s="22"/>
      <c r="F39" s="41"/>
      <c r="G39" s="23"/>
      <c r="H39" s="41"/>
      <c r="I39" s="23"/>
      <c r="J39" s="41"/>
      <c r="K39" s="23"/>
      <c r="L39" s="41"/>
      <c r="M39" s="23"/>
      <c r="N39" s="41"/>
      <c r="O39" s="23"/>
      <c r="P39" s="41"/>
      <c r="Q39" s="23"/>
      <c r="R39" s="41"/>
      <c r="S39" s="23"/>
      <c r="T39" s="41"/>
      <c r="U39" s="23"/>
      <c r="V39" s="41"/>
      <c r="W39" s="290"/>
      <c r="X39" s="36"/>
      <c r="Y39" s="36"/>
      <c r="Z39" s="36"/>
      <c r="AA39" s="36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</row>
    <row r="40" spans="1:47" ht="19.2" customHeight="1" x14ac:dyDescent="0.25">
      <c r="A40" s="8" t="s">
        <v>8</v>
      </c>
      <c r="B40" s="57"/>
      <c r="C40" s="9">
        <v>5086651449.7200003</v>
      </c>
      <c r="D40" s="66"/>
      <c r="E40" s="9">
        <v>4452515379.2399998</v>
      </c>
      <c r="F40" s="57"/>
      <c r="G40" s="9">
        <v>4392780446.9799995</v>
      </c>
      <c r="H40" s="57"/>
      <c r="I40" s="9">
        <v>4838526036.54</v>
      </c>
      <c r="J40" s="66"/>
      <c r="K40" s="9">
        <v>5086651449.7200003</v>
      </c>
      <c r="L40" s="67"/>
      <c r="M40" s="10">
        <v>4480232346.3699999</v>
      </c>
      <c r="N40" s="41"/>
      <c r="O40" s="10"/>
      <c r="P40" s="41"/>
      <c r="Q40" s="10"/>
      <c r="R40" s="41"/>
      <c r="S40" s="10"/>
      <c r="T40" s="41"/>
      <c r="U40" s="10">
        <v>4480232346.3699999</v>
      </c>
      <c r="V40" s="41"/>
      <c r="W40" s="286">
        <v>-0.11921774262385899</v>
      </c>
      <c r="X40" s="7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</row>
    <row r="41" spans="1:47" ht="19.2" customHeight="1" x14ac:dyDescent="0.25">
      <c r="A41" s="11" t="s">
        <v>9</v>
      </c>
      <c r="B41" s="57"/>
      <c r="C41" s="12">
        <v>271617076.39999998</v>
      </c>
      <c r="D41" s="66"/>
      <c r="E41" s="12">
        <v>703441132.85000002</v>
      </c>
      <c r="F41" s="57"/>
      <c r="G41" s="12">
        <v>741844346.20000005</v>
      </c>
      <c r="H41" s="57"/>
      <c r="I41" s="12">
        <v>876143581.08000004</v>
      </c>
      <c r="J41" s="66"/>
      <c r="K41" s="12">
        <v>271617076.39999998</v>
      </c>
      <c r="L41" s="67"/>
      <c r="M41" s="15">
        <v>635991898.04999995</v>
      </c>
      <c r="N41" s="41"/>
      <c r="O41" s="15"/>
      <c r="P41" s="41"/>
      <c r="Q41" s="15"/>
      <c r="R41" s="41"/>
      <c r="S41" s="15"/>
      <c r="T41" s="41"/>
      <c r="U41" s="15">
        <v>635991898.04999995</v>
      </c>
      <c r="V41" s="41"/>
      <c r="W41" s="287">
        <v>1.3415018911159999</v>
      </c>
      <c r="X41" s="7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</row>
    <row r="42" spans="1:47" ht="25.8" customHeight="1" x14ac:dyDescent="0.25">
      <c r="A42" s="11" t="s">
        <v>10</v>
      </c>
      <c r="B42" s="57"/>
      <c r="C42" s="12">
        <v>-282783729.27999997</v>
      </c>
      <c r="D42" s="66"/>
      <c r="E42" s="12">
        <v>-288887860.17000002</v>
      </c>
      <c r="F42" s="57"/>
      <c r="G42" s="12">
        <v>-291399077.17000002</v>
      </c>
      <c r="H42" s="57"/>
      <c r="I42" s="12">
        <v>-310216528.58999997</v>
      </c>
      <c r="J42" s="66"/>
      <c r="K42" s="12">
        <v>-282783729.27999997</v>
      </c>
      <c r="L42" s="67"/>
      <c r="M42" s="15">
        <v>-312196041.80000001</v>
      </c>
      <c r="N42" s="41"/>
      <c r="O42" s="15"/>
      <c r="P42" s="41"/>
      <c r="Q42" s="15"/>
      <c r="R42" s="41"/>
      <c r="S42" s="15"/>
      <c r="T42" s="41"/>
      <c r="U42" s="15">
        <v>-312196041.80000001</v>
      </c>
      <c r="V42" s="41"/>
      <c r="W42" s="287">
        <v>0.104009918091423</v>
      </c>
      <c r="X42" s="7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</row>
    <row r="43" spans="1:47" ht="19.2" customHeight="1" x14ac:dyDescent="0.25">
      <c r="A43" s="11" t="s">
        <v>11</v>
      </c>
      <c r="B43" s="57"/>
      <c r="C43" s="12">
        <v>468801057.36000001</v>
      </c>
      <c r="D43" s="66"/>
      <c r="E43" s="12">
        <v>363271765.07999998</v>
      </c>
      <c r="F43" s="57"/>
      <c r="G43" s="12">
        <v>230419022.93000001</v>
      </c>
      <c r="H43" s="57"/>
      <c r="I43" s="12">
        <v>238527048.53999999</v>
      </c>
      <c r="J43" s="66"/>
      <c r="K43" s="12">
        <v>468801057.36000001</v>
      </c>
      <c r="L43" s="67"/>
      <c r="M43" s="15">
        <v>526088549.04000002</v>
      </c>
      <c r="N43" s="41"/>
      <c r="O43" s="15"/>
      <c r="P43" s="41"/>
      <c r="Q43" s="15"/>
      <c r="R43" s="41"/>
      <c r="S43" s="15"/>
      <c r="T43" s="41"/>
      <c r="U43" s="15">
        <v>526088549.04000002</v>
      </c>
      <c r="V43" s="41"/>
      <c r="W43" s="287">
        <v>0.12220000527005601</v>
      </c>
      <c r="X43" s="7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</row>
    <row r="44" spans="1:47" ht="19.2" customHeight="1" x14ac:dyDescent="0.25">
      <c r="A44" s="11" t="s">
        <v>12</v>
      </c>
      <c r="B44" s="57"/>
      <c r="C44" s="12">
        <v>443745250.25</v>
      </c>
      <c r="D44" s="66"/>
      <c r="E44" s="12">
        <v>850937678.25999999</v>
      </c>
      <c r="F44" s="57"/>
      <c r="G44" s="12">
        <v>573638808.62</v>
      </c>
      <c r="H44" s="57"/>
      <c r="I44" s="12">
        <v>767009853.64999998</v>
      </c>
      <c r="J44" s="66"/>
      <c r="K44" s="12">
        <v>443745250.25</v>
      </c>
      <c r="L44" s="67"/>
      <c r="M44" s="15">
        <v>767204913.83000004</v>
      </c>
      <c r="N44" s="41"/>
      <c r="O44" s="15"/>
      <c r="P44" s="41"/>
      <c r="Q44" s="15"/>
      <c r="R44" s="41"/>
      <c r="S44" s="15"/>
      <c r="T44" s="41"/>
      <c r="U44" s="15">
        <v>767204913.83000004</v>
      </c>
      <c r="V44" s="41"/>
      <c r="W44" s="287">
        <v>0.72893098776328802</v>
      </c>
      <c r="X44" s="7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</row>
    <row r="45" spans="1:47" ht="19.2" customHeight="1" x14ac:dyDescent="0.25">
      <c r="A45" s="11" t="s">
        <v>25</v>
      </c>
      <c r="B45" s="57"/>
      <c r="C45" s="31">
        <v>9.9085035000000002E-2</v>
      </c>
      <c r="D45" s="69"/>
      <c r="E45" s="31">
        <v>0.216849921</v>
      </c>
      <c r="F45" s="70"/>
      <c r="G45" s="31">
        <v>0.14827850400000001</v>
      </c>
      <c r="H45" s="70"/>
      <c r="I45" s="31">
        <v>0.19660850999999999</v>
      </c>
      <c r="J45" s="69"/>
      <c r="K45" s="31">
        <v>9.9085035000000002E-2</v>
      </c>
      <c r="L45" s="67"/>
      <c r="M45" s="32">
        <v>0.19727409900000001</v>
      </c>
      <c r="N45" s="41"/>
      <c r="O45" s="32"/>
      <c r="P45" s="41"/>
      <c r="Q45" s="32"/>
      <c r="R45" s="41"/>
      <c r="S45" s="32"/>
      <c r="T45" s="41"/>
      <c r="U45" s="32">
        <v>0.19727409900000001</v>
      </c>
      <c r="V45" s="41"/>
      <c r="W45" s="287"/>
      <c r="X45" s="7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</row>
    <row r="46" spans="1:47" ht="19.2" customHeight="1" x14ac:dyDescent="0.35">
      <c r="A46" s="11" t="s">
        <v>24</v>
      </c>
      <c r="B46" s="57"/>
      <c r="C46" s="31">
        <v>0.93934991400000001</v>
      </c>
      <c r="D46" s="39"/>
      <c r="E46" s="31">
        <v>0.82073757199999997</v>
      </c>
      <c r="F46" s="39"/>
      <c r="G46" s="31">
        <v>0.80824245500000003</v>
      </c>
      <c r="H46" s="39"/>
      <c r="I46" s="31">
        <v>0.77541711700000004</v>
      </c>
      <c r="J46" s="39"/>
      <c r="K46" s="31">
        <v>0.93934991400000001</v>
      </c>
      <c r="L46" s="67"/>
      <c r="M46" s="32">
        <v>0.83646516500000001</v>
      </c>
      <c r="N46" s="41"/>
      <c r="O46" s="32"/>
      <c r="P46" s="41"/>
      <c r="Q46" s="32"/>
      <c r="R46" s="41"/>
      <c r="S46" s="32"/>
      <c r="T46" s="41"/>
      <c r="U46" s="32">
        <v>0.83646516500000001</v>
      </c>
      <c r="V46" s="41"/>
      <c r="W46" s="287"/>
      <c r="X46" s="71"/>
      <c r="Y46" s="40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</row>
    <row r="47" spans="1:47" ht="19.2" customHeight="1" x14ac:dyDescent="0.25">
      <c r="A47" s="11" t="s">
        <v>40</v>
      </c>
      <c r="B47" s="57"/>
      <c r="C47" s="12">
        <v>1537890279.9400001</v>
      </c>
      <c r="D47" s="16"/>
      <c r="E47" s="12">
        <v>456615911.23000002</v>
      </c>
      <c r="F47" s="72"/>
      <c r="G47" s="12">
        <v>644465930.03999996</v>
      </c>
      <c r="H47" s="72"/>
      <c r="I47" s="12">
        <v>424104250.01999998</v>
      </c>
      <c r="J47" s="16"/>
      <c r="K47" s="12">
        <v>1537890279.9400001</v>
      </c>
      <c r="L47" s="67"/>
      <c r="M47" s="15">
        <v>1126024083.3099999</v>
      </c>
      <c r="N47" s="41"/>
      <c r="O47" s="15"/>
      <c r="P47" s="41"/>
      <c r="Q47" s="15"/>
      <c r="R47" s="41"/>
      <c r="S47" s="15"/>
      <c r="T47" s="41"/>
      <c r="U47" s="15">
        <v>1126024083.3099999</v>
      </c>
      <c r="V47" s="41"/>
      <c r="W47" s="287">
        <v>-0.26781247141120401</v>
      </c>
      <c r="X47" s="7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</row>
    <row r="48" spans="1:47" ht="19.2" customHeight="1" x14ac:dyDescent="0.25">
      <c r="A48" s="33"/>
      <c r="B48" s="57"/>
      <c r="C48" s="16"/>
      <c r="D48" s="66"/>
      <c r="E48" s="17"/>
      <c r="F48" s="41"/>
      <c r="G48" s="18"/>
      <c r="H48" s="41"/>
      <c r="I48" s="18"/>
      <c r="J48" s="43"/>
      <c r="K48" s="18"/>
      <c r="L48" s="41"/>
      <c r="M48" s="19"/>
      <c r="N48" s="41"/>
      <c r="O48" s="19"/>
      <c r="P48" s="41"/>
      <c r="Q48" s="19"/>
      <c r="R48" s="41"/>
      <c r="S48" s="19"/>
      <c r="T48" s="41"/>
      <c r="U48" s="19"/>
      <c r="V48" s="41"/>
      <c r="W48" s="288"/>
      <c r="X48" s="42"/>
      <c r="Y48" s="42"/>
      <c r="Z48" s="42"/>
      <c r="AA48" s="42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</row>
    <row r="49" spans="1:47" ht="19.2" customHeight="1" x14ac:dyDescent="0.25">
      <c r="A49" s="20" t="s">
        <v>41</v>
      </c>
      <c r="B49" s="57"/>
      <c r="C49" s="21"/>
      <c r="D49" s="57"/>
      <c r="E49" s="22"/>
      <c r="F49" s="41"/>
      <c r="G49" s="23"/>
      <c r="H49" s="41"/>
      <c r="I49" s="23"/>
      <c r="J49" s="41"/>
      <c r="K49" s="23"/>
      <c r="L49" s="41"/>
      <c r="M49" s="23"/>
      <c r="N49" s="41"/>
      <c r="O49" s="23"/>
      <c r="P49" s="41"/>
      <c r="Q49" s="23"/>
      <c r="R49" s="41"/>
      <c r="S49" s="23"/>
      <c r="T49" s="41"/>
      <c r="U49" s="23"/>
      <c r="V49" s="41"/>
      <c r="W49" s="290"/>
      <c r="X49" s="42"/>
      <c r="Y49" s="42"/>
      <c r="Z49" s="42"/>
      <c r="AA49" s="42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</row>
    <row r="50" spans="1:47" ht="19.2" customHeight="1" x14ac:dyDescent="0.25">
      <c r="A50" s="8" t="s">
        <v>8</v>
      </c>
      <c r="B50" s="57"/>
      <c r="C50" s="9">
        <v>1883097402.25</v>
      </c>
      <c r="D50" s="66"/>
      <c r="E50" s="9">
        <v>1916193115.9100001</v>
      </c>
      <c r="F50" s="57"/>
      <c r="G50" s="9">
        <v>1979406652.48</v>
      </c>
      <c r="H50" s="57"/>
      <c r="I50" s="9">
        <v>2236799511.5500002</v>
      </c>
      <c r="J50" s="66"/>
      <c r="K50" s="9">
        <v>1883097402.25</v>
      </c>
      <c r="L50" s="67"/>
      <c r="M50" s="10">
        <v>2042845552.24</v>
      </c>
      <c r="N50" s="41"/>
      <c r="O50" s="10"/>
      <c r="P50" s="41"/>
      <c r="Q50" s="10"/>
      <c r="R50" s="41"/>
      <c r="S50" s="10"/>
      <c r="T50" s="41"/>
      <c r="U50" s="10">
        <v>2042845552.24</v>
      </c>
      <c r="V50" s="41"/>
      <c r="W50" s="286">
        <v>8.4832653796413707E-2</v>
      </c>
      <c r="X50" s="73"/>
      <c r="Y50" s="42"/>
      <c r="Z50" s="42"/>
      <c r="AA50" s="42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</row>
    <row r="51" spans="1:47" ht="19.2" customHeight="1" x14ac:dyDescent="0.25">
      <c r="A51" s="11" t="s">
        <v>9</v>
      </c>
      <c r="B51" s="57"/>
      <c r="C51" s="12">
        <v>243222933.81999999</v>
      </c>
      <c r="D51" s="66"/>
      <c r="E51" s="12">
        <v>201281993.63</v>
      </c>
      <c r="F51" s="57"/>
      <c r="G51" s="12">
        <v>226778199.44999999</v>
      </c>
      <c r="H51" s="57"/>
      <c r="I51" s="12">
        <v>231761733.83000001</v>
      </c>
      <c r="J51" s="66"/>
      <c r="K51" s="12">
        <v>243222933.81999999</v>
      </c>
      <c r="L51" s="67"/>
      <c r="M51" s="15">
        <v>254196902.16</v>
      </c>
      <c r="N51" s="41"/>
      <c r="O51" s="15"/>
      <c r="P51" s="41"/>
      <c r="Q51" s="15"/>
      <c r="R51" s="41"/>
      <c r="S51" s="15"/>
      <c r="T51" s="41"/>
      <c r="U51" s="15">
        <v>254196902.16</v>
      </c>
      <c r="V51" s="41"/>
      <c r="W51" s="287">
        <v>4.51189703522012E-2</v>
      </c>
      <c r="X51" s="73"/>
      <c r="Y51" s="74"/>
      <c r="Z51" s="42"/>
      <c r="AA51" s="42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</row>
    <row r="52" spans="1:47" ht="25.8" customHeight="1" x14ac:dyDescent="0.25">
      <c r="A52" s="11" t="s">
        <v>10</v>
      </c>
      <c r="B52" s="57"/>
      <c r="C52" s="12">
        <v>-50527578.549999997</v>
      </c>
      <c r="D52" s="66"/>
      <c r="E52" s="12">
        <v>-45382233.859999999</v>
      </c>
      <c r="F52" s="57"/>
      <c r="G52" s="12">
        <v>-48827118.310000002</v>
      </c>
      <c r="H52" s="57"/>
      <c r="I52" s="12">
        <v>-45245640.390000001</v>
      </c>
      <c r="J52" s="66"/>
      <c r="K52" s="12">
        <v>-50527578.549999997</v>
      </c>
      <c r="L52" s="67"/>
      <c r="M52" s="15">
        <v>-47884377.380000003</v>
      </c>
      <c r="N52" s="41"/>
      <c r="O52" s="15"/>
      <c r="P52" s="41"/>
      <c r="Q52" s="15"/>
      <c r="R52" s="41"/>
      <c r="S52" s="15"/>
      <c r="T52" s="41"/>
      <c r="U52" s="15">
        <v>-47884377.380000003</v>
      </c>
      <c r="V52" s="41"/>
      <c r="W52" s="287">
        <v>-5.23120490997682E-2</v>
      </c>
      <c r="X52" s="73"/>
      <c r="Y52" s="42"/>
      <c r="Z52" s="42"/>
      <c r="AA52" s="42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</row>
    <row r="53" spans="1:47" ht="19.2" customHeight="1" x14ac:dyDescent="0.25">
      <c r="A53" s="11" t="s">
        <v>11</v>
      </c>
      <c r="B53" s="57"/>
      <c r="C53" s="12">
        <v>107750622.33</v>
      </c>
      <c r="D53" s="66"/>
      <c r="E53" s="12">
        <v>105293735.01000001</v>
      </c>
      <c r="F53" s="57"/>
      <c r="G53" s="12">
        <v>68801632.900000006</v>
      </c>
      <c r="H53" s="57"/>
      <c r="I53" s="12">
        <v>88632389.030000001</v>
      </c>
      <c r="J53" s="66"/>
      <c r="K53" s="12">
        <v>107750622.33</v>
      </c>
      <c r="L53" s="67"/>
      <c r="M53" s="15">
        <v>79011437.599999994</v>
      </c>
      <c r="N53" s="41"/>
      <c r="O53" s="15"/>
      <c r="P53" s="41"/>
      <c r="Q53" s="15"/>
      <c r="R53" s="41"/>
      <c r="S53" s="15"/>
      <c r="T53" s="41"/>
      <c r="U53" s="15">
        <v>79011437.599999994</v>
      </c>
      <c r="V53" s="41"/>
      <c r="W53" s="287">
        <v>-0.26671943148488397</v>
      </c>
      <c r="X53" s="73"/>
      <c r="Y53" s="42"/>
      <c r="Z53" s="42"/>
      <c r="AA53" s="42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</row>
    <row r="54" spans="1:47" ht="19.2" customHeight="1" x14ac:dyDescent="0.25">
      <c r="A54" s="11" t="s">
        <v>12</v>
      </c>
      <c r="B54" s="57"/>
      <c r="C54" s="12">
        <v>252985532.66</v>
      </c>
      <c r="D54" s="66"/>
      <c r="E54" s="12">
        <v>216923214.09999999</v>
      </c>
      <c r="F54" s="57"/>
      <c r="G54" s="12">
        <v>175383897.46000001</v>
      </c>
      <c r="H54" s="57"/>
      <c r="I54" s="12">
        <v>240757635.18000001</v>
      </c>
      <c r="J54" s="66"/>
      <c r="K54" s="12">
        <v>252985532.66</v>
      </c>
      <c r="L54" s="67"/>
      <c r="M54" s="15">
        <v>204098998.78999999</v>
      </c>
      <c r="N54" s="41"/>
      <c r="O54" s="15"/>
      <c r="P54" s="41"/>
      <c r="Q54" s="15"/>
      <c r="R54" s="41"/>
      <c r="S54" s="15"/>
      <c r="T54" s="41"/>
      <c r="U54" s="15">
        <v>204098998.78999999</v>
      </c>
      <c r="V54" s="41"/>
      <c r="W54" s="287">
        <v>-0.193238456586769</v>
      </c>
      <c r="X54" s="73"/>
      <c r="Y54" s="42"/>
      <c r="Z54" s="42"/>
      <c r="AA54" s="42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</row>
    <row r="55" spans="1:47" ht="19.2" customHeight="1" x14ac:dyDescent="0.25">
      <c r="A55" s="11" t="s">
        <v>25</v>
      </c>
      <c r="B55" s="57"/>
      <c r="C55" s="31">
        <v>0.14540839899999999</v>
      </c>
      <c r="D55" s="69"/>
      <c r="E55" s="31">
        <v>0.12761810000000001</v>
      </c>
      <c r="F55" s="69"/>
      <c r="G55" s="31">
        <v>0.101054299</v>
      </c>
      <c r="H55" s="69"/>
      <c r="I55" s="31">
        <v>0.124256702</v>
      </c>
      <c r="J55" s="69"/>
      <c r="K55" s="31">
        <v>0.14540839899999999</v>
      </c>
      <c r="L55" s="67"/>
      <c r="M55" s="32">
        <v>0.11370119300000001</v>
      </c>
      <c r="N55" s="41"/>
      <c r="O55" s="32"/>
      <c r="P55" s="41"/>
      <c r="Q55" s="32"/>
      <c r="R55" s="41"/>
      <c r="S55" s="32"/>
      <c r="T55" s="41"/>
      <c r="U55" s="32">
        <v>0.11370119300000001</v>
      </c>
      <c r="V55" s="41"/>
      <c r="W55" s="287"/>
      <c r="X55" s="73"/>
      <c r="Y55" s="42"/>
      <c r="Z55" s="42"/>
      <c r="AA55" s="42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</row>
    <row r="56" spans="1:47" ht="19.2" customHeight="1" x14ac:dyDescent="0.25">
      <c r="A56" s="11" t="s">
        <v>42</v>
      </c>
      <c r="B56" s="57"/>
      <c r="C56" s="12">
        <f>SUM(C57:C58)</f>
        <v>231720381.48000002</v>
      </c>
      <c r="D56" s="16">
        <f t="shared" ref="D56:V56" si="0">SUM(D57:D58)</f>
        <v>0</v>
      </c>
      <c r="E56" s="12">
        <f t="shared" si="0"/>
        <v>132989759.39760801</v>
      </c>
      <c r="F56" s="72">
        <f t="shared" si="0"/>
        <v>0</v>
      </c>
      <c r="G56" s="12">
        <f t="shared" si="0"/>
        <v>220143880.43530101</v>
      </c>
      <c r="H56" s="72">
        <f t="shared" si="0"/>
        <v>0</v>
      </c>
      <c r="I56" s="12">
        <f t="shared" si="0"/>
        <v>181584238.652937</v>
      </c>
      <c r="J56" s="16">
        <f t="shared" si="0"/>
        <v>0</v>
      </c>
      <c r="K56" s="12">
        <f t="shared" si="0"/>
        <v>231720381.48000002</v>
      </c>
      <c r="L56" s="67">
        <f t="shared" si="0"/>
        <v>0</v>
      </c>
      <c r="M56" s="15">
        <f t="shared" si="0"/>
        <v>248590714.38</v>
      </c>
      <c r="N56" s="41">
        <f t="shared" si="0"/>
        <v>0</v>
      </c>
      <c r="O56" s="15">
        <f t="shared" si="0"/>
        <v>0</v>
      </c>
      <c r="P56" s="41">
        <f t="shared" si="0"/>
        <v>0</v>
      </c>
      <c r="Q56" s="15">
        <f t="shared" si="0"/>
        <v>0</v>
      </c>
      <c r="R56" s="41">
        <f t="shared" si="0"/>
        <v>0</v>
      </c>
      <c r="S56" s="15">
        <f t="shared" si="0"/>
        <v>0</v>
      </c>
      <c r="T56" s="41">
        <f t="shared" si="0"/>
        <v>0</v>
      </c>
      <c r="U56" s="15">
        <f t="shared" si="0"/>
        <v>248590714.38</v>
      </c>
      <c r="V56" s="41">
        <f t="shared" si="0"/>
        <v>0</v>
      </c>
      <c r="W56" s="287">
        <f>U56/K56-1</f>
        <v>7.2804700183251025E-2</v>
      </c>
      <c r="X56" s="73"/>
      <c r="Y56" s="41"/>
      <c r="Z56" s="42"/>
      <c r="AA56" s="42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</row>
    <row r="57" spans="1:47" ht="19.2" customHeight="1" x14ac:dyDescent="0.25">
      <c r="A57" s="11" t="s">
        <v>40</v>
      </c>
      <c r="B57" s="57"/>
      <c r="C57" s="12">
        <v>131981447.48</v>
      </c>
      <c r="D57" s="16"/>
      <c r="E57" s="12">
        <v>84596486.700000003</v>
      </c>
      <c r="F57" s="72"/>
      <c r="G57" s="12">
        <v>156408520.33000001</v>
      </c>
      <c r="H57" s="72"/>
      <c r="I57" s="12">
        <v>117440740.56999999</v>
      </c>
      <c r="J57" s="16"/>
      <c r="K57" s="12">
        <v>131981447.48</v>
      </c>
      <c r="L57" s="67"/>
      <c r="M57" s="15">
        <v>163771526.38</v>
      </c>
      <c r="N57" s="41"/>
      <c r="O57" s="15"/>
      <c r="P57" s="41"/>
      <c r="Q57" s="15"/>
      <c r="R57" s="41"/>
      <c r="S57" s="15"/>
      <c r="T57" s="41"/>
      <c r="U57" s="15">
        <v>163771526.38</v>
      </c>
      <c r="V57" s="41"/>
      <c r="W57" s="287">
        <v>0.240867784881791</v>
      </c>
      <c r="X57" s="73"/>
      <c r="Y57" s="41"/>
      <c r="Z57" s="42"/>
      <c r="AA57" s="42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</row>
    <row r="58" spans="1:47" ht="19.2" customHeight="1" x14ac:dyDescent="0.25">
      <c r="A58" s="11" t="s">
        <v>43</v>
      </c>
      <c r="B58" s="57"/>
      <c r="C58" s="12">
        <v>99738934</v>
      </c>
      <c r="D58" s="16"/>
      <c r="E58" s="12">
        <v>48393272.697608002</v>
      </c>
      <c r="F58" s="72"/>
      <c r="G58" s="12">
        <v>63735360.105301</v>
      </c>
      <c r="H58" s="72"/>
      <c r="I58" s="12">
        <v>64143498.082937002</v>
      </c>
      <c r="J58" s="16"/>
      <c r="K58" s="12">
        <v>99738934</v>
      </c>
      <c r="L58" s="67"/>
      <c r="M58" s="15">
        <v>84819188</v>
      </c>
      <c r="N58" s="41"/>
      <c r="O58" s="15"/>
      <c r="P58" s="41"/>
      <c r="Q58" s="15"/>
      <c r="R58" s="41"/>
      <c r="S58" s="15"/>
      <c r="T58" s="41"/>
      <c r="U58" s="15">
        <v>84819188</v>
      </c>
      <c r="V58" s="41"/>
      <c r="W58" s="287">
        <v>-0.14958798336465073</v>
      </c>
      <c r="X58" s="73"/>
      <c r="Y58" s="41"/>
      <c r="Z58" s="42"/>
      <c r="AA58" s="42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</row>
    <row r="59" spans="1:47" s="160" customFormat="1" ht="4.2" customHeight="1" x14ac:dyDescent="0.25">
      <c r="A59" s="154"/>
      <c r="B59" s="155"/>
      <c r="C59" s="156"/>
      <c r="D59" s="155"/>
      <c r="E59" s="157"/>
      <c r="F59" s="158"/>
      <c r="G59" s="159"/>
      <c r="H59" s="158"/>
      <c r="I59" s="159"/>
      <c r="J59" s="158"/>
      <c r="K59" s="159"/>
      <c r="L59" s="158"/>
      <c r="M59" s="159"/>
      <c r="N59" s="158"/>
      <c r="O59" s="159"/>
      <c r="P59" s="158"/>
      <c r="Q59" s="159"/>
      <c r="R59" s="158"/>
      <c r="S59" s="159"/>
      <c r="T59" s="158"/>
      <c r="U59" s="159"/>
      <c r="V59" s="158"/>
      <c r="W59" s="159"/>
      <c r="X59" s="159"/>
      <c r="Y59" s="159"/>
      <c r="Z59" s="159"/>
      <c r="AA59" s="159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</row>
    <row r="60" spans="1:47" s="160" customFormat="1" ht="10.050000000000001" customHeight="1" x14ac:dyDescent="0.25">
      <c r="A60" s="161" t="s">
        <v>44</v>
      </c>
      <c r="B60" s="155"/>
      <c r="C60" s="162"/>
      <c r="D60" s="155"/>
      <c r="E60" s="163"/>
      <c r="F60" s="158"/>
      <c r="G60" s="164"/>
      <c r="H60" s="158"/>
      <c r="I60" s="164"/>
      <c r="J60" s="158"/>
      <c r="K60" s="164"/>
      <c r="L60" s="158"/>
      <c r="M60" s="164"/>
      <c r="N60" s="158"/>
      <c r="O60" s="164"/>
      <c r="P60" s="158"/>
      <c r="Q60" s="164"/>
      <c r="R60" s="158"/>
      <c r="S60" s="164"/>
      <c r="T60" s="158"/>
      <c r="U60" s="164"/>
      <c r="V60" s="158"/>
      <c r="W60" s="164"/>
      <c r="X60" s="164"/>
      <c r="Y60" s="164"/>
      <c r="Z60" s="164"/>
      <c r="AA60" s="164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</row>
    <row r="61" spans="1:47" s="160" customFormat="1" ht="10.050000000000001" customHeight="1" x14ac:dyDescent="0.25">
      <c r="A61" s="161" t="s">
        <v>45</v>
      </c>
      <c r="B61" s="155"/>
      <c r="C61" s="162"/>
      <c r="D61" s="155"/>
      <c r="E61" s="163"/>
      <c r="F61" s="158"/>
      <c r="G61" s="164"/>
      <c r="H61" s="158"/>
      <c r="I61" s="164"/>
      <c r="J61" s="158"/>
      <c r="K61" s="164"/>
      <c r="L61" s="158"/>
      <c r="M61" s="164"/>
      <c r="N61" s="158"/>
      <c r="O61" s="164"/>
      <c r="P61" s="158"/>
      <c r="Q61" s="164"/>
      <c r="R61" s="158"/>
      <c r="S61" s="164"/>
      <c r="T61" s="158"/>
      <c r="U61" s="164"/>
      <c r="V61" s="158"/>
      <c r="W61" s="164"/>
      <c r="X61" s="164"/>
      <c r="Y61" s="164"/>
      <c r="Z61" s="164"/>
      <c r="AA61" s="164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</row>
    <row r="62" spans="1:47" s="160" customFormat="1" ht="10.050000000000001" customHeight="1" x14ac:dyDescent="0.25">
      <c r="A62" s="161" t="s">
        <v>46</v>
      </c>
      <c r="B62" s="155"/>
      <c r="C62" s="162"/>
      <c r="D62" s="155"/>
      <c r="E62" s="163"/>
      <c r="F62" s="158"/>
      <c r="G62" s="164"/>
      <c r="H62" s="158"/>
      <c r="I62" s="164"/>
      <c r="J62" s="158"/>
      <c r="K62" s="164"/>
      <c r="L62" s="158"/>
      <c r="M62" s="164"/>
      <c r="N62" s="158"/>
      <c r="O62" s="164"/>
      <c r="P62" s="158"/>
      <c r="Q62" s="164"/>
      <c r="R62" s="158"/>
      <c r="S62" s="164"/>
      <c r="T62" s="158"/>
      <c r="U62" s="164"/>
      <c r="V62" s="158"/>
      <c r="W62" s="164"/>
      <c r="X62" s="164"/>
      <c r="Y62" s="164"/>
      <c r="Z62" s="164"/>
      <c r="AA62" s="164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</row>
    <row r="63" spans="1:47" ht="10.050000000000001" customHeight="1" x14ac:dyDescent="0.25">
      <c r="A63" s="300"/>
      <c r="B63" s="301"/>
      <c r="C63" s="302"/>
      <c r="D63" s="302"/>
      <c r="E63" s="302"/>
      <c r="F63" s="41"/>
      <c r="G63" s="77"/>
      <c r="H63" s="41"/>
      <c r="I63" s="77"/>
      <c r="J63" s="41"/>
      <c r="K63" s="77"/>
      <c r="L63" s="41"/>
      <c r="M63" s="77"/>
      <c r="N63" s="41"/>
      <c r="O63" s="77"/>
      <c r="P63" s="41"/>
      <c r="Q63" s="77"/>
      <c r="R63" s="41"/>
      <c r="S63" s="77"/>
      <c r="T63" s="41"/>
      <c r="U63" s="77"/>
      <c r="V63" s="41"/>
      <c r="W63" s="77"/>
      <c r="X63" s="77"/>
      <c r="Y63" s="77"/>
      <c r="Z63" s="77"/>
      <c r="AA63" s="77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</row>
    <row r="64" spans="1:47" ht="10.050000000000001" customHeight="1" x14ac:dyDescent="0.25">
      <c r="A64" s="44"/>
      <c r="B64" s="57"/>
      <c r="C64" s="75"/>
      <c r="D64" s="57"/>
      <c r="E64" s="76"/>
      <c r="F64" s="41"/>
      <c r="G64" s="77"/>
      <c r="H64" s="41"/>
      <c r="I64" s="77"/>
      <c r="J64" s="41"/>
      <c r="K64" s="77"/>
      <c r="L64" s="41"/>
      <c r="M64" s="77"/>
      <c r="N64" s="41"/>
      <c r="O64" s="77"/>
      <c r="P64" s="41"/>
      <c r="Q64" s="77"/>
      <c r="R64" s="41"/>
      <c r="S64" s="77"/>
      <c r="T64" s="41"/>
      <c r="U64" s="77"/>
      <c r="V64" s="41"/>
      <c r="W64" s="77"/>
      <c r="X64" s="77"/>
      <c r="Y64" s="77"/>
      <c r="Z64" s="77"/>
      <c r="AA64" s="77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</row>
    <row r="65" spans="1:47" ht="19.95" customHeight="1" x14ac:dyDescent="0.25">
      <c r="A65" s="78"/>
      <c r="B65" s="79"/>
      <c r="C65" s="75"/>
      <c r="D65" s="79"/>
      <c r="E65" s="76"/>
      <c r="F65" s="41"/>
      <c r="G65" s="77"/>
      <c r="H65" s="41"/>
      <c r="I65" s="77"/>
      <c r="J65" s="41"/>
      <c r="K65" s="77"/>
      <c r="L65" s="41"/>
      <c r="M65" s="77"/>
      <c r="N65" s="41"/>
      <c r="O65" s="77"/>
      <c r="P65" s="41"/>
      <c r="Q65" s="77"/>
      <c r="R65" s="41"/>
      <c r="S65" s="77"/>
      <c r="T65" s="41"/>
      <c r="U65" s="77"/>
      <c r="V65" s="41"/>
      <c r="W65" s="77"/>
      <c r="X65" s="77"/>
      <c r="Y65" s="77"/>
      <c r="Z65" s="77"/>
      <c r="AA65" s="77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</row>
    <row r="66" spans="1:47" ht="14.4" x14ac:dyDescent="0.35">
      <c r="B66" s="80"/>
      <c r="D66" s="80"/>
    </row>
  </sheetData>
  <mergeCells count="3">
    <mergeCell ref="C2:I2"/>
    <mergeCell ref="M2:U2"/>
    <mergeCell ref="A63:E6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9"/>
  <sheetViews>
    <sheetView showRuler="0" workbookViewId="0">
      <selection sqref="A1:E1"/>
    </sheetView>
  </sheetViews>
  <sheetFormatPr defaultColWidth="13.33203125" defaultRowHeight="13.2" x14ac:dyDescent="0.25"/>
  <cols>
    <col min="1" max="1" width="60.33203125" style="160" customWidth="1"/>
    <col min="2" max="2" width="0.44140625" style="160" customWidth="1"/>
    <col min="3" max="3" width="11.6640625" style="160" customWidth="1"/>
    <col min="4" max="4" width="0.44140625" style="160" customWidth="1"/>
    <col min="5" max="5" width="11.6640625" style="160" customWidth="1"/>
    <col min="6" max="16384" width="13.33203125" style="160"/>
  </cols>
  <sheetData>
    <row r="1" spans="1:8" ht="36.6" customHeight="1" x14ac:dyDescent="1.1499999999999999">
      <c r="A1" s="303" t="s">
        <v>47</v>
      </c>
      <c r="B1" s="303"/>
      <c r="C1" s="303"/>
      <c r="D1" s="303"/>
      <c r="E1" s="303"/>
      <c r="F1" s="165"/>
      <c r="G1" s="165"/>
      <c r="H1" s="165"/>
    </row>
    <row r="2" spans="1:8" ht="16.649999999999999" customHeight="1" x14ac:dyDescent="0.35">
      <c r="A2" s="116"/>
      <c r="B2" s="40"/>
      <c r="C2" s="40"/>
      <c r="D2" s="40"/>
      <c r="E2" s="40"/>
      <c r="F2" s="165"/>
      <c r="G2" s="165"/>
      <c r="H2" s="165"/>
    </row>
    <row r="3" spans="1:8" ht="16.649999999999999" customHeight="1" x14ac:dyDescent="0.35">
      <c r="A3" s="117"/>
      <c r="B3" s="118"/>
      <c r="C3" s="118"/>
      <c r="D3" s="118"/>
      <c r="E3" s="118"/>
      <c r="F3" s="165"/>
      <c r="G3" s="165"/>
      <c r="H3" s="165"/>
    </row>
    <row r="4" spans="1:8" ht="19.2" customHeight="1" x14ac:dyDescent="0.5">
      <c r="A4" s="81" t="s">
        <v>48</v>
      </c>
      <c r="B4" s="119"/>
      <c r="C4" s="83">
        <v>46022</v>
      </c>
      <c r="D4" s="119"/>
      <c r="E4" s="83">
        <v>46112</v>
      </c>
      <c r="F4" s="165"/>
      <c r="G4" s="165"/>
      <c r="H4" s="165"/>
    </row>
    <row r="5" spans="1:8" ht="19.2" customHeight="1" x14ac:dyDescent="0.5">
      <c r="A5" s="84" t="s">
        <v>49</v>
      </c>
      <c r="B5" s="120"/>
      <c r="C5" s="85">
        <v>57316563617.150002</v>
      </c>
      <c r="D5" s="120"/>
      <c r="E5" s="86">
        <v>58781937037.459999</v>
      </c>
      <c r="F5" s="165"/>
      <c r="G5" s="165"/>
      <c r="H5" s="165"/>
    </row>
    <row r="6" spans="1:8" ht="19.2" customHeight="1" x14ac:dyDescent="0.5">
      <c r="A6" s="87" t="s">
        <v>50</v>
      </c>
      <c r="B6" s="120"/>
      <c r="C6" s="88">
        <v>6148909784.8199997</v>
      </c>
      <c r="D6" s="120"/>
      <c r="E6" s="89">
        <v>6575880773.6599998</v>
      </c>
      <c r="F6" s="165"/>
      <c r="G6" s="165"/>
      <c r="H6" s="165"/>
    </row>
    <row r="7" spans="1:8" ht="19.2" customHeight="1" x14ac:dyDescent="0.5">
      <c r="A7" s="90" t="s">
        <v>51</v>
      </c>
      <c r="B7" s="120"/>
      <c r="C7" s="91">
        <v>2671790203.4899998</v>
      </c>
      <c r="D7" s="120"/>
      <c r="E7" s="92">
        <v>2769131555.29</v>
      </c>
      <c r="F7" s="165"/>
      <c r="G7" s="165"/>
      <c r="H7" s="165"/>
    </row>
    <row r="8" spans="1:8" ht="19.2" customHeight="1" x14ac:dyDescent="0.5">
      <c r="A8" s="90" t="s">
        <v>52</v>
      </c>
      <c r="B8" s="120"/>
      <c r="C8" s="91">
        <v>85045744.030000001</v>
      </c>
      <c r="D8" s="120"/>
      <c r="E8" s="92">
        <v>81542429.090000004</v>
      </c>
      <c r="F8" s="165"/>
      <c r="G8" s="165"/>
      <c r="H8" s="165"/>
    </row>
    <row r="9" spans="1:8" ht="19.2" customHeight="1" x14ac:dyDescent="0.5">
      <c r="A9" s="90" t="s">
        <v>53</v>
      </c>
      <c r="B9" s="120"/>
      <c r="C9" s="91">
        <v>116933277.98999999</v>
      </c>
      <c r="D9" s="120"/>
      <c r="E9" s="92">
        <v>121844085.87</v>
      </c>
      <c r="F9" s="165"/>
      <c r="G9" s="165"/>
      <c r="H9" s="165"/>
    </row>
    <row r="10" spans="1:8" ht="19.2" customHeight="1" x14ac:dyDescent="0.5">
      <c r="A10" s="93" t="s">
        <v>54</v>
      </c>
      <c r="B10" s="120"/>
      <c r="C10" s="91">
        <v>66339242627.480003</v>
      </c>
      <c r="D10" s="120"/>
      <c r="E10" s="95">
        <v>68330335881.370003</v>
      </c>
      <c r="F10" s="165"/>
      <c r="G10" s="165"/>
      <c r="H10" s="165"/>
    </row>
    <row r="11" spans="1:8" ht="19.2" customHeight="1" x14ac:dyDescent="0.5">
      <c r="A11" s="96" t="s">
        <v>55</v>
      </c>
      <c r="B11" s="120"/>
      <c r="C11" s="94">
        <v>1107199532.1700001</v>
      </c>
      <c r="D11" s="120"/>
      <c r="E11" s="97">
        <v>1201820718.97</v>
      </c>
      <c r="F11" s="165"/>
      <c r="G11" s="165"/>
      <c r="H11" s="165"/>
    </row>
    <row r="12" spans="1:8" ht="19.2" customHeight="1" x14ac:dyDescent="0.5">
      <c r="A12" s="98" t="s">
        <v>56</v>
      </c>
      <c r="B12" s="120"/>
      <c r="C12" s="99">
        <v>919355591.17999995</v>
      </c>
      <c r="D12" s="120"/>
      <c r="E12" s="100">
        <v>888845491.09000003</v>
      </c>
      <c r="F12" s="165"/>
      <c r="G12" s="165"/>
      <c r="H12" s="165"/>
    </row>
    <row r="13" spans="1:8" ht="19.2" customHeight="1" x14ac:dyDescent="0.5">
      <c r="A13" s="90" t="s">
        <v>57</v>
      </c>
      <c r="B13" s="120"/>
      <c r="C13" s="91">
        <v>77926823.150000006</v>
      </c>
      <c r="D13" s="120"/>
      <c r="E13" s="92">
        <v>78064538.450000003</v>
      </c>
      <c r="F13" s="165"/>
      <c r="G13" s="165"/>
      <c r="H13" s="165"/>
    </row>
    <row r="14" spans="1:8" ht="19.2" customHeight="1" x14ac:dyDescent="0.5">
      <c r="A14" s="90" t="s">
        <v>58</v>
      </c>
      <c r="B14" s="120"/>
      <c r="C14" s="91">
        <v>373464063.06</v>
      </c>
      <c r="D14" s="120"/>
      <c r="E14" s="92">
        <v>386427554.91000003</v>
      </c>
      <c r="F14" s="165"/>
      <c r="G14" s="165"/>
      <c r="H14" s="165"/>
    </row>
    <row r="15" spans="1:8" ht="19.2" customHeight="1" x14ac:dyDescent="0.5">
      <c r="A15" s="90" t="s">
        <v>59</v>
      </c>
      <c r="B15" s="120"/>
      <c r="C15" s="91">
        <v>1346261293.77</v>
      </c>
      <c r="D15" s="120"/>
      <c r="E15" s="92">
        <v>1346547617.45</v>
      </c>
      <c r="F15" s="165"/>
      <c r="G15" s="165"/>
      <c r="H15" s="165"/>
    </row>
    <row r="16" spans="1:8" ht="19.2" customHeight="1" x14ac:dyDescent="0.5">
      <c r="A16" s="90" t="s">
        <v>60</v>
      </c>
      <c r="B16" s="120"/>
      <c r="C16" s="91">
        <v>1051453452.4400001</v>
      </c>
      <c r="D16" s="120"/>
      <c r="E16" s="92">
        <v>1140426993.3399999</v>
      </c>
      <c r="F16" s="165"/>
      <c r="G16" s="165"/>
      <c r="H16" s="165"/>
    </row>
    <row r="17" spans="1:28" ht="19.2" customHeight="1" x14ac:dyDescent="0.5">
      <c r="A17" s="101" t="s">
        <v>61</v>
      </c>
      <c r="B17" s="120"/>
      <c r="C17" s="102">
        <v>112170190.63</v>
      </c>
      <c r="D17" s="120"/>
      <c r="E17" s="103">
        <v>63709107.479999997</v>
      </c>
      <c r="F17" s="165"/>
      <c r="G17" s="165"/>
      <c r="H17" s="165"/>
    </row>
    <row r="18" spans="1:28" ht="19.2" customHeight="1" x14ac:dyDescent="0.5">
      <c r="A18" s="104" t="s">
        <v>22</v>
      </c>
      <c r="B18" s="120"/>
      <c r="C18" s="105">
        <v>71327073573.880005</v>
      </c>
      <c r="D18" s="120"/>
      <c r="E18" s="106">
        <v>73436177903.059998</v>
      </c>
      <c r="F18" s="165"/>
      <c r="G18" s="165"/>
      <c r="H18" s="165"/>
    </row>
    <row r="19" spans="1:28" ht="19.2" customHeight="1" x14ac:dyDescent="0.35">
      <c r="A19" s="121"/>
      <c r="B19" s="40"/>
      <c r="C19" s="122"/>
      <c r="D19" s="40"/>
      <c r="E19" s="122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</row>
    <row r="20" spans="1:28" ht="19.2" customHeight="1" x14ac:dyDescent="0.35">
      <c r="A20" s="123"/>
      <c r="B20" s="118"/>
      <c r="C20" s="123"/>
      <c r="D20" s="118"/>
      <c r="E20" s="123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</row>
    <row r="21" spans="1:28" ht="19.2" customHeight="1" x14ac:dyDescent="0.5">
      <c r="A21" s="81" t="s">
        <v>62</v>
      </c>
      <c r="B21" s="119"/>
      <c r="C21" s="82" t="s">
        <v>63</v>
      </c>
      <c r="D21" s="119"/>
      <c r="E21" s="83">
        <v>46112</v>
      </c>
      <c r="F21" s="165"/>
      <c r="G21" s="165"/>
      <c r="H21" s="165"/>
    </row>
    <row r="22" spans="1:28" ht="19.2" customHeight="1" x14ac:dyDescent="0.5">
      <c r="A22" s="107" t="s">
        <v>64</v>
      </c>
      <c r="B22" s="120"/>
      <c r="C22" s="108">
        <v>47425766750.980003</v>
      </c>
      <c r="D22" s="120"/>
      <c r="E22" s="109">
        <v>48446962605.709999</v>
      </c>
      <c r="F22" s="165"/>
      <c r="G22" s="165"/>
      <c r="H22" s="165"/>
    </row>
    <row r="23" spans="1:28" ht="19.2" customHeight="1" x14ac:dyDescent="0.5">
      <c r="A23" s="98" t="s">
        <v>65</v>
      </c>
      <c r="B23" s="120"/>
      <c r="C23" s="99">
        <v>554952297.13</v>
      </c>
      <c r="D23" s="120"/>
      <c r="E23" s="100">
        <v>368591966.69</v>
      </c>
      <c r="F23" s="165"/>
      <c r="G23" s="165"/>
      <c r="H23" s="165"/>
    </row>
    <row r="24" spans="1:28" ht="19.2" customHeight="1" x14ac:dyDescent="0.5">
      <c r="A24" s="90" t="s">
        <v>66</v>
      </c>
      <c r="B24" s="120"/>
      <c r="C24" s="91">
        <v>144120117.08000001</v>
      </c>
      <c r="D24" s="120"/>
      <c r="E24" s="92">
        <v>143331543.69999999</v>
      </c>
      <c r="F24" s="165"/>
      <c r="G24" s="165"/>
      <c r="H24" s="165"/>
    </row>
    <row r="25" spans="1:28" ht="19.2" customHeight="1" x14ac:dyDescent="0.5">
      <c r="A25" s="90" t="s">
        <v>67</v>
      </c>
      <c r="B25" s="120"/>
      <c r="C25" s="91">
        <v>4142289459.9400001</v>
      </c>
      <c r="D25" s="120"/>
      <c r="E25" s="92">
        <v>4143311552.7199998</v>
      </c>
      <c r="F25" s="165"/>
      <c r="G25" s="165"/>
      <c r="H25" s="165"/>
    </row>
    <row r="26" spans="1:28" ht="19.2" customHeight="1" x14ac:dyDescent="0.5">
      <c r="A26" s="90" t="s">
        <v>68</v>
      </c>
      <c r="B26" s="120"/>
      <c r="C26" s="91">
        <v>450480780.20999998</v>
      </c>
      <c r="D26" s="120"/>
      <c r="E26" s="92">
        <v>558305045.92999995</v>
      </c>
      <c r="F26" s="165"/>
      <c r="G26" s="165"/>
      <c r="H26" s="165"/>
    </row>
    <row r="27" spans="1:28" ht="19.2" customHeight="1" x14ac:dyDescent="0.5">
      <c r="A27" s="90" t="s">
        <v>69</v>
      </c>
      <c r="B27" s="120"/>
      <c r="C27" s="91">
        <v>2001371587.4300001</v>
      </c>
      <c r="D27" s="120"/>
      <c r="E27" s="92">
        <v>1956157192.29</v>
      </c>
      <c r="F27" s="165"/>
      <c r="G27" s="165"/>
      <c r="H27" s="165"/>
    </row>
    <row r="28" spans="1:28" ht="19.2" customHeight="1" x14ac:dyDescent="0.5">
      <c r="A28" s="90" t="s">
        <v>70</v>
      </c>
      <c r="B28" s="120"/>
      <c r="C28" s="91">
        <v>2677621557.8699999</v>
      </c>
      <c r="D28" s="120"/>
      <c r="E28" s="92">
        <v>2946123344.7600002</v>
      </c>
      <c r="F28" s="165"/>
      <c r="G28" s="165"/>
      <c r="H28" s="165"/>
    </row>
    <row r="29" spans="1:28" ht="19.2" customHeight="1" x14ac:dyDescent="0.5">
      <c r="A29" s="96" t="s">
        <v>71</v>
      </c>
      <c r="B29" s="120"/>
      <c r="C29" s="94">
        <v>57396602550.639999</v>
      </c>
      <c r="D29" s="120"/>
      <c r="E29" s="97">
        <v>58562783251.800003</v>
      </c>
      <c r="F29" s="165"/>
      <c r="G29" s="165"/>
      <c r="H29" s="165"/>
    </row>
    <row r="30" spans="1:28" ht="19.2" customHeight="1" x14ac:dyDescent="0.5">
      <c r="A30" s="98" t="s">
        <v>72</v>
      </c>
      <c r="B30" s="120"/>
      <c r="C30" s="99">
        <v>0</v>
      </c>
      <c r="D30" s="120"/>
      <c r="E30" s="100">
        <v>0</v>
      </c>
      <c r="F30" s="165"/>
      <c r="G30" s="165"/>
      <c r="H30" s="165"/>
    </row>
    <row r="31" spans="1:28" ht="19.2" customHeight="1" x14ac:dyDescent="0.5">
      <c r="A31" s="90" t="s">
        <v>73</v>
      </c>
      <c r="B31" s="120"/>
      <c r="C31" s="91">
        <v>120597142.95</v>
      </c>
      <c r="D31" s="120"/>
      <c r="E31" s="92">
        <v>120597136.66</v>
      </c>
      <c r="F31" s="165"/>
      <c r="G31" s="165"/>
      <c r="H31" s="165"/>
    </row>
    <row r="32" spans="1:28" ht="25.8" customHeight="1" x14ac:dyDescent="0.5">
      <c r="A32" s="90" t="s">
        <v>74</v>
      </c>
      <c r="B32" s="120"/>
      <c r="C32" s="91">
        <v>0</v>
      </c>
      <c r="D32" s="120"/>
      <c r="E32" s="92">
        <v>0</v>
      </c>
      <c r="F32" s="165"/>
      <c r="G32" s="165"/>
      <c r="H32" s="165"/>
    </row>
    <row r="33" spans="1:28" ht="19.2" customHeight="1" x14ac:dyDescent="0.5">
      <c r="A33" s="90" t="s">
        <v>75</v>
      </c>
      <c r="B33" s="120"/>
      <c r="C33" s="91">
        <v>724561553.84000003</v>
      </c>
      <c r="D33" s="120"/>
      <c r="E33" s="92">
        <v>724561554.52999997</v>
      </c>
      <c r="F33" s="165"/>
      <c r="G33" s="165"/>
      <c r="H33" s="165"/>
    </row>
    <row r="34" spans="1:28" ht="19.2" customHeight="1" x14ac:dyDescent="0.5">
      <c r="A34" s="96" t="s">
        <v>76</v>
      </c>
      <c r="B34" s="120"/>
      <c r="C34" s="94">
        <v>845158696.78999996</v>
      </c>
      <c r="D34" s="120"/>
      <c r="E34" s="97">
        <v>845158691.19000006</v>
      </c>
      <c r="F34" s="165"/>
      <c r="G34" s="165"/>
      <c r="H34" s="165"/>
    </row>
    <row r="35" spans="1:28" ht="19.2" customHeight="1" x14ac:dyDescent="0.5">
      <c r="A35" s="98" t="s">
        <v>77</v>
      </c>
      <c r="B35" s="120"/>
      <c r="C35" s="99">
        <v>0</v>
      </c>
      <c r="D35" s="120"/>
      <c r="E35" s="100">
        <v>0</v>
      </c>
      <c r="F35" s="165"/>
      <c r="G35" s="165"/>
      <c r="H35" s="165"/>
    </row>
    <row r="36" spans="1:28" ht="19.2" customHeight="1" x14ac:dyDescent="0.5">
      <c r="A36" s="110" t="s">
        <v>78</v>
      </c>
      <c r="B36" s="120"/>
      <c r="C36" s="91">
        <v>-1494540377.7</v>
      </c>
      <c r="D36" s="120"/>
      <c r="E36" s="92">
        <v>-1894156863.3</v>
      </c>
      <c r="F36" s="165"/>
      <c r="G36" s="165"/>
      <c r="H36" s="165"/>
    </row>
    <row r="37" spans="1:28" ht="19.2" customHeight="1" x14ac:dyDescent="0.5">
      <c r="A37" s="110" t="s">
        <v>79</v>
      </c>
      <c r="B37" s="120"/>
      <c r="C37" s="91">
        <v>-673334805.63</v>
      </c>
      <c r="D37" s="120"/>
      <c r="E37" s="92">
        <v>-389456136.93000001</v>
      </c>
      <c r="F37" s="165"/>
      <c r="G37" s="165"/>
      <c r="H37" s="165"/>
    </row>
    <row r="38" spans="1:28" ht="19.2" customHeight="1" x14ac:dyDescent="0.5">
      <c r="A38" s="110" t="s">
        <v>80</v>
      </c>
      <c r="B38" s="120"/>
      <c r="C38" s="91">
        <v>1576008329.53</v>
      </c>
      <c r="D38" s="120"/>
      <c r="E38" s="92">
        <v>1909176836.9100001</v>
      </c>
      <c r="F38" s="165"/>
      <c r="G38" s="165"/>
      <c r="H38" s="165"/>
    </row>
    <row r="39" spans="1:28" ht="19.2" customHeight="1" x14ac:dyDescent="0.5">
      <c r="A39" s="110" t="s">
        <v>81</v>
      </c>
      <c r="B39" s="120"/>
      <c r="C39" s="91">
        <v>-25008476.43</v>
      </c>
      <c r="D39" s="120"/>
      <c r="E39" s="92">
        <v>-22653462.309999999</v>
      </c>
      <c r="F39" s="165"/>
      <c r="G39" s="165"/>
      <c r="H39" s="165"/>
    </row>
    <row r="40" spans="1:28" ht="19.2" customHeight="1" x14ac:dyDescent="0.5">
      <c r="A40" s="111" t="s">
        <v>82</v>
      </c>
      <c r="B40" s="120"/>
      <c r="C40" s="112">
        <v>-616875330.23000002</v>
      </c>
      <c r="D40" s="120"/>
      <c r="E40" s="95">
        <v>-397089625.63</v>
      </c>
      <c r="F40" s="165"/>
      <c r="G40" s="165"/>
      <c r="H40" s="165"/>
    </row>
    <row r="41" spans="1:28" ht="19.2" customHeight="1" x14ac:dyDescent="0.5">
      <c r="A41" s="90" t="s">
        <v>83</v>
      </c>
      <c r="B41" s="120"/>
      <c r="C41" s="91">
        <v>12700438255.950001</v>
      </c>
      <c r="D41" s="120"/>
      <c r="E41" s="92">
        <v>13418745292.65</v>
      </c>
      <c r="F41" s="165"/>
      <c r="G41" s="165"/>
      <c r="H41" s="165"/>
    </row>
    <row r="42" spans="1:28" ht="19.2" customHeight="1" x14ac:dyDescent="0.5">
      <c r="A42" s="96" t="s">
        <v>16</v>
      </c>
      <c r="B42" s="120"/>
      <c r="C42" s="94">
        <v>12928721622.51</v>
      </c>
      <c r="D42" s="120"/>
      <c r="E42" s="97">
        <v>13866814358.209999</v>
      </c>
      <c r="F42" s="165"/>
      <c r="G42" s="165"/>
      <c r="H42" s="165"/>
    </row>
    <row r="43" spans="1:28" ht="19.2" customHeight="1" x14ac:dyDescent="0.5">
      <c r="A43" s="98" t="s">
        <v>84</v>
      </c>
      <c r="B43" s="120"/>
      <c r="C43" s="99">
        <v>1001749390.98</v>
      </c>
      <c r="D43" s="120"/>
      <c r="E43" s="100">
        <v>1006580325.02</v>
      </c>
      <c r="F43" s="165"/>
      <c r="G43" s="165"/>
      <c r="H43" s="165"/>
    </row>
    <row r="44" spans="1:28" ht="19.2" customHeight="1" x14ac:dyDescent="0.5">
      <c r="A44" s="113" t="s">
        <v>85</v>
      </c>
      <c r="B44" s="120"/>
      <c r="C44" s="114">
        <v>13930471013.49</v>
      </c>
      <c r="D44" s="120"/>
      <c r="E44" s="115">
        <v>14873394683.23</v>
      </c>
      <c r="F44" s="165"/>
      <c r="G44" s="165"/>
      <c r="H44" s="165"/>
    </row>
    <row r="45" spans="1:28" ht="19.2" customHeight="1" x14ac:dyDescent="0.5">
      <c r="A45" s="104" t="s">
        <v>71</v>
      </c>
      <c r="B45" s="120"/>
      <c r="C45" s="105">
        <v>71327073564.130005</v>
      </c>
      <c r="D45" s="120"/>
      <c r="E45" s="106">
        <v>73436177935.029999</v>
      </c>
      <c r="F45" s="165"/>
      <c r="G45" s="165"/>
      <c r="H45" s="165"/>
    </row>
    <row r="46" spans="1:28" ht="4.2" customHeight="1" x14ac:dyDescent="0.35">
      <c r="A46" s="124"/>
      <c r="B46" s="40"/>
      <c r="C46" s="124"/>
      <c r="D46" s="40"/>
      <c r="E46" s="12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</row>
    <row r="47" spans="1:28" ht="14.1" customHeight="1" x14ac:dyDescent="0.35">
      <c r="A47" s="166"/>
      <c r="B47" s="165"/>
      <c r="C47" s="167"/>
      <c r="D47" s="165"/>
      <c r="E47" s="168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</row>
    <row r="48" spans="1:28" ht="14.1" customHeight="1" x14ac:dyDescent="0.35">
      <c r="A48" s="167"/>
      <c r="B48" s="165"/>
      <c r="C48" s="167"/>
      <c r="D48" s="165"/>
      <c r="E48" s="167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</row>
    <row r="49" spans="1:28" ht="14.1" customHeight="1" x14ac:dyDescent="0.35">
      <c r="A49" s="167"/>
      <c r="B49" s="165"/>
      <c r="C49" s="167"/>
      <c r="D49" s="165"/>
      <c r="E49" s="167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</row>
    <row r="50" spans="1:28" ht="14.1" customHeight="1" x14ac:dyDescent="0.35">
      <c r="A50" s="167"/>
      <c r="B50" s="165"/>
      <c r="C50" s="167"/>
      <c r="D50" s="165"/>
      <c r="E50" s="167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</row>
    <row r="51" spans="1:28" ht="14.1" customHeight="1" x14ac:dyDescent="0.35">
      <c r="A51" s="167"/>
      <c r="B51" s="165"/>
      <c r="C51" s="167"/>
      <c r="D51" s="165"/>
      <c r="E51" s="167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</row>
    <row r="52" spans="1:28" ht="14.1" customHeight="1" x14ac:dyDescent="0.35">
      <c r="A52" s="169"/>
      <c r="B52" s="165"/>
      <c r="C52" s="167"/>
      <c r="D52" s="165"/>
      <c r="F52" s="165"/>
      <c r="G52" s="165"/>
      <c r="H52" s="165"/>
    </row>
    <row r="53" spans="1:28" ht="14.1" customHeight="1" x14ac:dyDescent="0.35">
      <c r="A53" s="169"/>
      <c r="B53" s="165"/>
      <c r="C53" s="167"/>
      <c r="D53" s="165"/>
      <c r="F53" s="165"/>
      <c r="G53" s="165"/>
      <c r="H53" s="165"/>
    </row>
    <row r="54" spans="1:28" ht="14.1" customHeight="1" x14ac:dyDescent="0.35">
      <c r="A54" s="169"/>
      <c r="B54" s="165"/>
      <c r="C54" s="167"/>
      <c r="D54" s="165"/>
      <c r="F54" s="165"/>
      <c r="G54" s="165"/>
      <c r="H54" s="165"/>
    </row>
    <row r="55" spans="1:28" ht="14.1" customHeight="1" x14ac:dyDescent="0.35">
      <c r="A55" s="169"/>
      <c r="B55" s="165"/>
      <c r="C55" s="167"/>
      <c r="D55" s="165"/>
      <c r="F55" s="165"/>
      <c r="G55" s="165"/>
      <c r="H55" s="165"/>
    </row>
    <row r="56" spans="1:28" ht="14.1" customHeight="1" x14ac:dyDescent="0.35">
      <c r="A56" s="169"/>
      <c r="B56" s="165"/>
      <c r="C56" s="167"/>
      <c r="D56" s="165"/>
      <c r="F56" s="165"/>
      <c r="G56" s="165"/>
      <c r="H56" s="165"/>
    </row>
    <row r="57" spans="1:28" ht="14.1" customHeight="1" x14ac:dyDescent="0.35">
      <c r="A57" s="169"/>
      <c r="B57" s="165"/>
      <c r="C57" s="167"/>
      <c r="D57" s="165"/>
      <c r="F57" s="165"/>
      <c r="G57" s="165"/>
      <c r="H57" s="165"/>
    </row>
    <row r="58" spans="1:28" ht="14.1" customHeight="1" x14ac:dyDescent="0.35">
      <c r="A58" s="169"/>
      <c r="B58" s="165"/>
      <c r="C58" s="167"/>
      <c r="D58" s="165"/>
      <c r="F58" s="165"/>
      <c r="G58" s="165"/>
      <c r="H58" s="165"/>
    </row>
    <row r="59" spans="1:28" ht="14.1" customHeight="1" x14ac:dyDescent="0.35">
      <c r="A59" s="169"/>
      <c r="B59" s="165"/>
      <c r="C59" s="167"/>
      <c r="D59" s="165"/>
      <c r="F59" s="165"/>
      <c r="G59" s="165"/>
      <c r="H59" s="165"/>
    </row>
    <row r="60" spans="1:28" ht="14.1" customHeight="1" x14ac:dyDescent="0.35">
      <c r="A60" s="169"/>
      <c r="B60" s="165"/>
      <c r="C60" s="167"/>
      <c r="D60" s="165"/>
      <c r="F60" s="165"/>
      <c r="G60" s="165"/>
      <c r="H60" s="165"/>
    </row>
    <row r="61" spans="1:28" ht="14.1" customHeight="1" x14ac:dyDescent="0.35">
      <c r="A61" s="169"/>
      <c r="B61" s="165"/>
      <c r="C61" s="167"/>
      <c r="D61" s="165"/>
      <c r="F61" s="165"/>
      <c r="G61" s="165"/>
      <c r="H61" s="165"/>
    </row>
    <row r="62" spans="1:28" ht="14.1" customHeight="1" x14ac:dyDescent="0.35">
      <c r="A62" s="169"/>
      <c r="B62" s="165"/>
      <c r="C62" s="167"/>
      <c r="D62" s="165"/>
      <c r="F62" s="165"/>
      <c r="G62" s="165"/>
      <c r="H62" s="165"/>
    </row>
    <row r="63" spans="1:28" ht="14.1" customHeight="1" x14ac:dyDescent="0.35">
      <c r="A63" s="169"/>
      <c r="B63" s="165"/>
      <c r="C63" s="167"/>
      <c r="D63" s="165"/>
      <c r="F63" s="165"/>
      <c r="G63" s="165"/>
      <c r="H63" s="165"/>
    </row>
    <row r="64" spans="1:28" ht="14.1" customHeight="1" x14ac:dyDescent="0.35">
      <c r="A64" s="170"/>
      <c r="B64" s="165"/>
      <c r="C64" s="167"/>
      <c r="D64" s="165"/>
      <c r="F64" s="165"/>
      <c r="G64" s="165"/>
      <c r="H64" s="165"/>
    </row>
    <row r="65" spans="1:8" ht="14.1" customHeight="1" x14ac:dyDescent="0.35">
      <c r="A65" s="169"/>
      <c r="B65" s="165"/>
      <c r="C65" s="167"/>
      <c r="D65" s="165"/>
      <c r="F65" s="165"/>
      <c r="G65" s="165"/>
      <c r="H65" s="165"/>
    </row>
    <row r="66" spans="1:8" ht="14.1" customHeight="1" x14ac:dyDescent="0.35">
      <c r="A66" s="169"/>
      <c r="B66" s="165"/>
      <c r="C66" s="167"/>
      <c r="D66" s="165"/>
      <c r="F66" s="165"/>
      <c r="G66" s="165"/>
      <c r="H66" s="165"/>
    </row>
    <row r="67" spans="1:8" ht="14.1" customHeight="1" x14ac:dyDescent="0.35">
      <c r="A67" s="170"/>
      <c r="B67" s="165"/>
      <c r="C67" s="167"/>
      <c r="D67" s="165"/>
      <c r="F67" s="165"/>
      <c r="G67" s="165"/>
      <c r="H67" s="165"/>
    </row>
    <row r="68" spans="1:8" ht="14.1" customHeight="1" x14ac:dyDescent="0.35">
      <c r="A68" s="169"/>
      <c r="B68" s="165"/>
      <c r="C68" s="167"/>
      <c r="D68" s="165"/>
      <c r="F68" s="165"/>
      <c r="G68" s="165"/>
      <c r="H68" s="165"/>
    </row>
    <row r="69" spans="1:8" ht="14.1" customHeight="1" x14ac:dyDescent="0.35">
      <c r="A69" s="169"/>
      <c r="B69" s="165"/>
      <c r="C69" s="167"/>
      <c r="D69" s="165"/>
      <c r="F69" s="165"/>
      <c r="G69" s="165"/>
      <c r="H69" s="165"/>
    </row>
    <row r="70" spans="1:8" ht="14.1" customHeight="1" x14ac:dyDescent="0.35">
      <c r="A70" s="169"/>
      <c r="B70" s="165"/>
      <c r="C70" s="167"/>
      <c r="D70" s="165"/>
      <c r="F70" s="165"/>
      <c r="G70" s="165"/>
      <c r="H70" s="165"/>
    </row>
    <row r="71" spans="1:8" ht="14.1" customHeight="1" x14ac:dyDescent="0.35">
      <c r="A71" s="169"/>
      <c r="B71" s="165"/>
      <c r="C71" s="167"/>
      <c r="D71" s="165"/>
      <c r="F71" s="165"/>
      <c r="G71" s="165"/>
      <c r="H71" s="165"/>
    </row>
    <row r="72" spans="1:8" ht="14.1" customHeight="1" x14ac:dyDescent="0.35">
      <c r="A72" s="169"/>
      <c r="B72" s="165"/>
      <c r="C72" s="167"/>
      <c r="D72" s="165"/>
      <c r="F72" s="165"/>
      <c r="G72" s="165"/>
      <c r="H72" s="165"/>
    </row>
    <row r="73" spans="1:8" ht="14.1" customHeight="1" x14ac:dyDescent="0.35">
      <c r="A73" s="169"/>
      <c r="B73" s="165"/>
      <c r="C73" s="167"/>
      <c r="D73" s="165"/>
      <c r="F73" s="165"/>
      <c r="G73" s="165"/>
      <c r="H73" s="165"/>
    </row>
    <row r="74" spans="1:8" ht="14.1" customHeight="1" x14ac:dyDescent="0.35">
      <c r="A74" s="169"/>
      <c r="B74" s="165"/>
      <c r="C74" s="167"/>
      <c r="D74" s="165"/>
      <c r="F74" s="165"/>
      <c r="G74" s="165"/>
      <c r="H74" s="165"/>
    </row>
    <row r="75" spans="1:8" ht="14.1" customHeight="1" x14ac:dyDescent="0.35">
      <c r="A75" s="169"/>
      <c r="B75" s="165"/>
      <c r="C75" s="167"/>
      <c r="D75" s="165"/>
      <c r="F75" s="165"/>
      <c r="G75" s="165"/>
      <c r="H75" s="165"/>
    </row>
    <row r="76" spans="1:8" ht="14.1" customHeight="1" x14ac:dyDescent="0.35">
      <c r="A76" s="169"/>
      <c r="B76" s="165"/>
      <c r="C76" s="167"/>
      <c r="D76" s="165"/>
      <c r="F76" s="165"/>
      <c r="G76" s="165"/>
      <c r="H76" s="165"/>
    </row>
    <row r="77" spans="1:8" ht="14.1" customHeight="1" x14ac:dyDescent="0.35">
      <c r="A77" s="169"/>
      <c r="B77" s="165"/>
      <c r="C77" s="167"/>
      <c r="D77" s="165"/>
      <c r="F77" s="165"/>
      <c r="G77" s="165"/>
      <c r="H77" s="165"/>
    </row>
    <row r="78" spans="1:8" ht="14.1" customHeight="1" x14ac:dyDescent="0.35">
      <c r="A78" s="169"/>
      <c r="B78" s="165"/>
      <c r="C78" s="167"/>
      <c r="D78" s="165"/>
      <c r="F78" s="165"/>
      <c r="G78" s="165"/>
      <c r="H78" s="165"/>
    </row>
    <row r="79" spans="1:8" ht="14.1" customHeight="1" x14ac:dyDescent="0.35">
      <c r="A79" s="171"/>
      <c r="B79" s="165"/>
      <c r="C79" s="167"/>
      <c r="D79" s="165"/>
      <c r="F79" s="165"/>
      <c r="G79" s="165"/>
      <c r="H79" s="165"/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4"/>
  <sheetViews>
    <sheetView showRuler="0" workbookViewId="0">
      <selection sqref="A1:E1"/>
    </sheetView>
  </sheetViews>
  <sheetFormatPr defaultColWidth="13.33203125" defaultRowHeight="13.2" x14ac:dyDescent="0.25"/>
  <cols>
    <col min="1" max="1" width="80.88671875" style="160" customWidth="1"/>
    <col min="2" max="2" width="0.44140625" style="160" customWidth="1"/>
    <col min="3" max="3" width="15.77734375" style="160" customWidth="1"/>
    <col min="4" max="4" width="0.44140625" style="160" customWidth="1"/>
    <col min="5" max="5" width="15.77734375" style="160" customWidth="1"/>
    <col min="6" max="6" width="9.44140625" style="160" customWidth="1"/>
    <col min="7" max="16384" width="13.33203125" style="160"/>
  </cols>
  <sheetData>
    <row r="1" spans="1:8" ht="36.6" customHeight="1" x14ac:dyDescent="1.1499999999999999">
      <c r="A1" s="304" t="s">
        <v>86</v>
      </c>
      <c r="B1" s="304"/>
      <c r="C1" s="304"/>
      <c r="D1" s="304"/>
      <c r="E1" s="304"/>
      <c r="F1" s="167"/>
      <c r="G1" s="165"/>
      <c r="H1" s="165"/>
    </row>
    <row r="2" spans="1:8" ht="16.649999999999999" customHeight="1" x14ac:dyDescent="0.35">
      <c r="A2" s="201"/>
      <c r="B2" s="202"/>
      <c r="C2" s="202"/>
      <c r="D2" s="202"/>
      <c r="E2" s="202"/>
      <c r="F2" s="165"/>
      <c r="G2" s="165"/>
      <c r="H2" s="165"/>
    </row>
    <row r="3" spans="1:8" ht="15" customHeight="1" x14ac:dyDescent="0.5">
      <c r="A3" s="203" t="s">
        <v>0</v>
      </c>
      <c r="B3" s="204"/>
      <c r="C3" s="205" t="s">
        <v>87</v>
      </c>
      <c r="D3" s="204"/>
      <c r="E3" s="206" t="s">
        <v>88</v>
      </c>
      <c r="F3" s="165"/>
      <c r="G3" s="165"/>
      <c r="H3" s="165"/>
    </row>
    <row r="4" spans="1:8" ht="26.7" customHeight="1" x14ac:dyDescent="0.55000000000000004">
      <c r="A4" s="207"/>
      <c r="B4" s="208"/>
      <c r="C4" s="209" t="s">
        <v>89</v>
      </c>
      <c r="D4" s="210"/>
      <c r="E4" s="211" t="s">
        <v>89</v>
      </c>
      <c r="F4" s="175"/>
      <c r="G4" s="165"/>
      <c r="H4" s="165"/>
    </row>
    <row r="5" spans="1:8" ht="19.2" customHeight="1" x14ac:dyDescent="0.5">
      <c r="A5" s="177" t="s">
        <v>8</v>
      </c>
      <c r="B5" s="173"/>
      <c r="C5" s="178">
        <v>6969748851.9700003</v>
      </c>
      <c r="D5" s="179"/>
      <c r="E5" s="127">
        <v>6523077898.6099997</v>
      </c>
      <c r="F5" s="175"/>
      <c r="G5" s="165"/>
      <c r="H5" s="165"/>
    </row>
    <row r="6" spans="1:8" ht="19.2" customHeight="1" x14ac:dyDescent="0.5">
      <c r="A6" s="180" t="s">
        <v>90</v>
      </c>
      <c r="B6" s="173"/>
      <c r="C6" s="181">
        <v>6495472813.9200001</v>
      </c>
      <c r="D6" s="179"/>
      <c r="E6" s="128">
        <v>5051925603.1499996</v>
      </c>
      <c r="F6" s="175"/>
      <c r="G6" s="165"/>
      <c r="H6" s="165"/>
    </row>
    <row r="7" spans="1:8" ht="19.2" customHeight="1" x14ac:dyDescent="0.5">
      <c r="A7" s="182" t="s">
        <v>91</v>
      </c>
      <c r="B7" s="173"/>
      <c r="C7" s="183">
        <v>474276038.05000001</v>
      </c>
      <c r="D7" s="184"/>
      <c r="E7" s="95">
        <v>1471152295.46</v>
      </c>
      <c r="F7" s="175"/>
      <c r="G7" s="165"/>
      <c r="H7" s="165"/>
    </row>
    <row r="8" spans="1:8" ht="19.2" customHeight="1" x14ac:dyDescent="0.5">
      <c r="A8" s="180" t="s">
        <v>92</v>
      </c>
      <c r="B8" s="173"/>
      <c r="C8" s="181">
        <v>751492805.5</v>
      </c>
      <c r="D8" s="179"/>
      <c r="E8" s="128">
        <v>839000662.52999997</v>
      </c>
      <c r="F8" s="175"/>
      <c r="G8" s="165"/>
      <c r="H8" s="165"/>
    </row>
    <row r="9" spans="1:8" ht="19.2" customHeight="1" x14ac:dyDescent="0.5">
      <c r="A9" s="180" t="s">
        <v>93</v>
      </c>
      <c r="B9" s="173"/>
      <c r="C9" s="181">
        <v>792056777.66999996</v>
      </c>
      <c r="D9" s="179"/>
      <c r="E9" s="128">
        <v>258037167.28</v>
      </c>
      <c r="F9" s="175"/>
      <c r="G9" s="165"/>
      <c r="H9" s="165"/>
    </row>
    <row r="10" spans="1:8" ht="19.2" customHeight="1" x14ac:dyDescent="0.5">
      <c r="A10" s="182" t="s">
        <v>94</v>
      </c>
      <c r="B10" s="173"/>
      <c r="C10" s="183">
        <v>40563972.170000002</v>
      </c>
      <c r="D10" s="184"/>
      <c r="E10" s="95">
        <v>-580963495.25</v>
      </c>
      <c r="F10" s="175"/>
      <c r="G10" s="165"/>
      <c r="H10" s="165"/>
    </row>
    <row r="11" spans="1:8" ht="19.2" customHeight="1" x14ac:dyDescent="0.5">
      <c r="A11" s="185" t="s">
        <v>9</v>
      </c>
      <c r="B11" s="173"/>
      <c r="C11" s="186">
        <v>514840010.22000003</v>
      </c>
      <c r="D11" s="184"/>
      <c r="E11" s="97">
        <v>890188800.21000004</v>
      </c>
      <c r="F11" s="175"/>
      <c r="G11" s="165"/>
      <c r="H11" s="165"/>
    </row>
    <row r="12" spans="1:8" ht="19.2" customHeight="1" x14ac:dyDescent="0.5">
      <c r="A12" s="187" t="s">
        <v>95</v>
      </c>
      <c r="B12" s="173"/>
      <c r="C12" s="188">
        <v>378886897.12</v>
      </c>
      <c r="D12" s="179"/>
      <c r="E12" s="129">
        <v>-844422961.39999998</v>
      </c>
      <c r="F12" s="175"/>
      <c r="G12" s="165"/>
      <c r="H12" s="165"/>
    </row>
    <row r="13" spans="1:8" ht="19.2" customHeight="1" x14ac:dyDescent="0.5">
      <c r="A13" s="180" t="s">
        <v>96</v>
      </c>
      <c r="B13" s="173"/>
      <c r="C13" s="181">
        <v>-77092669.530000001</v>
      </c>
      <c r="D13" s="179"/>
      <c r="E13" s="128">
        <v>46622841.119999997</v>
      </c>
      <c r="F13" s="175"/>
      <c r="G13" s="165"/>
      <c r="H13" s="165"/>
    </row>
    <row r="14" spans="1:8" ht="19.2" customHeight="1" x14ac:dyDescent="0.5">
      <c r="A14" s="182" t="s">
        <v>39</v>
      </c>
      <c r="B14" s="173"/>
      <c r="C14" s="183">
        <v>301794227.58999997</v>
      </c>
      <c r="D14" s="184"/>
      <c r="E14" s="95">
        <v>-797800120.27999997</v>
      </c>
      <c r="F14" s="175"/>
      <c r="G14" s="165"/>
      <c r="H14" s="165"/>
    </row>
    <row r="15" spans="1:8" ht="19.2" customHeight="1" x14ac:dyDescent="0.5">
      <c r="A15" s="180" t="s">
        <v>97</v>
      </c>
      <c r="B15" s="173"/>
      <c r="C15" s="181">
        <v>635105535.41999996</v>
      </c>
      <c r="D15" s="179"/>
      <c r="E15" s="128">
        <v>-437719701.10000002</v>
      </c>
      <c r="F15" s="175"/>
      <c r="G15" s="165"/>
      <c r="H15" s="165"/>
    </row>
    <row r="16" spans="1:8" ht="19.2" customHeight="1" x14ac:dyDescent="0.5">
      <c r="A16" s="185" t="s">
        <v>98</v>
      </c>
      <c r="B16" s="173"/>
      <c r="C16" s="186">
        <v>-333311307.82999998</v>
      </c>
      <c r="D16" s="184"/>
      <c r="E16" s="97">
        <v>-360080419.18000001</v>
      </c>
      <c r="F16" s="175"/>
      <c r="G16" s="165"/>
      <c r="H16" s="165"/>
    </row>
    <row r="17" spans="1:8" ht="19.2" customHeight="1" x14ac:dyDescent="0.5">
      <c r="A17" s="187" t="s">
        <v>99</v>
      </c>
      <c r="B17" s="173"/>
      <c r="C17" s="188">
        <v>636818282.46000004</v>
      </c>
      <c r="D17" s="179"/>
      <c r="E17" s="129">
        <v>644021943.84000003</v>
      </c>
      <c r="F17" s="175"/>
      <c r="G17" s="165"/>
      <c r="H17" s="165"/>
    </row>
    <row r="18" spans="1:8" ht="19.2" customHeight="1" x14ac:dyDescent="0.5">
      <c r="A18" s="180" t="s">
        <v>100</v>
      </c>
      <c r="B18" s="173"/>
      <c r="C18" s="181">
        <v>-20464566.719999999</v>
      </c>
      <c r="D18" s="179"/>
      <c r="E18" s="128">
        <v>-15597995.83</v>
      </c>
      <c r="F18" s="175"/>
      <c r="G18" s="165"/>
      <c r="H18" s="165"/>
    </row>
    <row r="19" spans="1:8" ht="19.2" customHeight="1" x14ac:dyDescent="0.5">
      <c r="A19" s="180" t="s">
        <v>101</v>
      </c>
      <c r="B19" s="173"/>
      <c r="C19" s="181">
        <v>-4964604.05</v>
      </c>
      <c r="D19" s="179"/>
      <c r="E19" s="128">
        <v>31752992.780000001</v>
      </c>
      <c r="F19" s="175"/>
      <c r="G19" s="165"/>
      <c r="H19" s="165"/>
    </row>
    <row r="20" spans="1:8" ht="19.2" customHeight="1" x14ac:dyDescent="0.5">
      <c r="A20" s="180" t="s">
        <v>102</v>
      </c>
      <c r="B20" s="173"/>
      <c r="C20" s="181">
        <v>7885841.7800000003</v>
      </c>
      <c r="D20" s="179"/>
      <c r="E20" s="128">
        <v>-18720609</v>
      </c>
      <c r="F20" s="175"/>
      <c r="G20" s="165"/>
      <c r="H20" s="165"/>
    </row>
    <row r="21" spans="1:8" ht="19.2" customHeight="1" x14ac:dyDescent="0.5">
      <c r="A21" s="180" t="s">
        <v>103</v>
      </c>
      <c r="B21" s="173"/>
      <c r="C21" s="181">
        <v>6277647.2599999998</v>
      </c>
      <c r="D21" s="179"/>
      <c r="E21" s="128">
        <v>12906712.560000001</v>
      </c>
      <c r="F21" s="175"/>
      <c r="G21" s="165"/>
      <c r="H21" s="165"/>
    </row>
    <row r="22" spans="1:8" ht="19.2" customHeight="1" x14ac:dyDescent="0.5">
      <c r="A22" s="180" t="s">
        <v>104</v>
      </c>
      <c r="B22" s="173"/>
      <c r="C22" s="181">
        <v>48686120.659999996</v>
      </c>
      <c r="D22" s="179"/>
      <c r="E22" s="128">
        <v>49030251.579999998</v>
      </c>
      <c r="F22" s="175"/>
      <c r="G22" s="165"/>
      <c r="H22" s="165"/>
    </row>
    <row r="23" spans="1:8" ht="19.2" customHeight="1" x14ac:dyDescent="0.5">
      <c r="A23" s="185" t="s">
        <v>105</v>
      </c>
      <c r="B23" s="173"/>
      <c r="C23" s="186">
        <v>576866480.07000005</v>
      </c>
      <c r="D23" s="184"/>
      <c r="E23" s="97">
        <v>605332792.76999998</v>
      </c>
      <c r="F23" s="175"/>
      <c r="G23" s="165"/>
      <c r="H23" s="165"/>
    </row>
    <row r="24" spans="1:8" ht="19.2" customHeight="1" x14ac:dyDescent="0.5">
      <c r="A24" s="187" t="s">
        <v>106</v>
      </c>
      <c r="B24" s="173"/>
      <c r="C24" s="188">
        <v>-593789463.15999997</v>
      </c>
      <c r="D24" s="179"/>
      <c r="E24" s="129">
        <v>423552181.36000001</v>
      </c>
      <c r="F24" s="175"/>
      <c r="G24" s="165"/>
      <c r="H24" s="165"/>
    </row>
    <row r="25" spans="1:8" ht="19.2" customHeight="1" x14ac:dyDescent="0.5">
      <c r="A25" s="180" t="s">
        <v>107</v>
      </c>
      <c r="B25" s="173"/>
      <c r="C25" s="181">
        <v>635105535.41999996</v>
      </c>
      <c r="D25" s="179"/>
      <c r="E25" s="128">
        <v>-437719701.10000002</v>
      </c>
      <c r="F25" s="175"/>
      <c r="G25" s="165"/>
      <c r="H25" s="165"/>
    </row>
    <row r="26" spans="1:8" ht="19.2" customHeight="1" x14ac:dyDescent="0.5">
      <c r="A26" s="180" t="s">
        <v>108</v>
      </c>
      <c r="B26" s="173"/>
      <c r="C26" s="181">
        <v>25096351.620000001</v>
      </c>
      <c r="D26" s="179"/>
      <c r="E26" s="128">
        <v>-10201878.25</v>
      </c>
      <c r="F26" s="175"/>
      <c r="G26" s="165"/>
      <c r="H26" s="165"/>
    </row>
    <row r="27" spans="1:8" ht="19.2" customHeight="1" x14ac:dyDescent="0.5">
      <c r="A27" s="185" t="s">
        <v>109</v>
      </c>
      <c r="B27" s="173"/>
      <c r="C27" s="186">
        <v>66412423.880000003</v>
      </c>
      <c r="D27" s="184"/>
      <c r="E27" s="97">
        <v>-24369397.989999998</v>
      </c>
      <c r="F27" s="175"/>
      <c r="G27" s="165"/>
      <c r="H27" s="165"/>
    </row>
    <row r="28" spans="1:8" ht="19.2" customHeight="1" x14ac:dyDescent="0.5">
      <c r="A28" s="187" t="s">
        <v>110</v>
      </c>
      <c r="B28" s="173"/>
      <c r="C28" s="188">
        <v>51129583.93</v>
      </c>
      <c r="D28" s="179"/>
      <c r="E28" s="129">
        <v>56477948.689999998</v>
      </c>
      <c r="F28" s="175"/>
      <c r="G28" s="165"/>
      <c r="H28" s="165"/>
    </row>
    <row r="29" spans="1:8" ht="19.2" customHeight="1" x14ac:dyDescent="0.5">
      <c r="A29" s="180" t="s">
        <v>111</v>
      </c>
      <c r="B29" s="173"/>
      <c r="C29" s="181">
        <v>179448150.43000001</v>
      </c>
      <c r="D29" s="179"/>
      <c r="E29" s="128">
        <v>196463023.19999999</v>
      </c>
      <c r="F29" s="175"/>
      <c r="G29" s="165"/>
      <c r="H29" s="165"/>
    </row>
    <row r="30" spans="1:8" ht="19.2" customHeight="1" x14ac:dyDescent="0.5">
      <c r="A30" s="189" t="s">
        <v>112</v>
      </c>
      <c r="B30" s="173"/>
      <c r="C30" s="190">
        <v>-128318566.5</v>
      </c>
      <c r="D30" s="184"/>
      <c r="E30" s="115">
        <v>-139985074.50999999</v>
      </c>
      <c r="F30" s="175"/>
      <c r="G30" s="165"/>
      <c r="H30" s="165"/>
    </row>
    <row r="31" spans="1:8" ht="19.2" customHeight="1" x14ac:dyDescent="0.5">
      <c r="A31" s="191" t="s">
        <v>12</v>
      </c>
      <c r="B31" s="173"/>
      <c r="C31" s="192">
        <v>696489039.84000003</v>
      </c>
      <c r="D31" s="193"/>
      <c r="E31" s="106">
        <v>971086701.29999995</v>
      </c>
      <c r="F31" s="175"/>
      <c r="G31" s="165"/>
      <c r="H31" s="165"/>
    </row>
    <row r="32" spans="1:8" ht="19.2" customHeight="1" x14ac:dyDescent="0.5">
      <c r="A32" s="194" t="s">
        <v>113</v>
      </c>
      <c r="B32" s="173"/>
      <c r="C32" s="195">
        <v>25664786.75</v>
      </c>
      <c r="D32" s="179"/>
      <c r="E32" s="130">
        <v>21405390.239999998</v>
      </c>
      <c r="F32" s="175"/>
      <c r="G32" s="165"/>
      <c r="H32" s="165"/>
    </row>
    <row r="33" spans="1:28" ht="19.2" customHeight="1" x14ac:dyDescent="0.5">
      <c r="A33" s="196" t="s">
        <v>114</v>
      </c>
      <c r="B33" s="173"/>
      <c r="C33" s="197">
        <v>670824253.09000003</v>
      </c>
      <c r="D33" s="198"/>
      <c r="E33" s="131">
        <v>949681311.05999994</v>
      </c>
      <c r="F33" s="175"/>
      <c r="G33" s="165"/>
      <c r="H33" s="165"/>
    </row>
    <row r="34" spans="1:28" ht="19.2" customHeight="1" x14ac:dyDescent="0.5">
      <c r="A34" s="177" t="s">
        <v>68</v>
      </c>
      <c r="B34" s="173"/>
      <c r="C34" s="178">
        <v>178470198.02000001</v>
      </c>
      <c r="D34" s="179"/>
      <c r="E34" s="127">
        <v>204361087.25999999</v>
      </c>
      <c r="F34" s="175"/>
      <c r="G34" s="165"/>
      <c r="H34" s="165"/>
    </row>
    <row r="35" spans="1:28" ht="19.2" customHeight="1" x14ac:dyDescent="0.5">
      <c r="A35" s="196" t="s">
        <v>115</v>
      </c>
      <c r="B35" s="173"/>
      <c r="C35" s="197">
        <v>492354055.06999999</v>
      </c>
      <c r="D35" s="198"/>
      <c r="E35" s="131">
        <v>745320223.79999995</v>
      </c>
      <c r="F35" s="175"/>
      <c r="G35" s="165"/>
      <c r="H35" s="165"/>
    </row>
    <row r="36" spans="1:28" ht="19.2" customHeight="1" x14ac:dyDescent="0.5">
      <c r="A36" s="199" t="s">
        <v>116</v>
      </c>
      <c r="B36" s="173"/>
      <c r="C36" s="200">
        <v>11880914.539999999</v>
      </c>
      <c r="D36" s="179"/>
      <c r="E36" s="132">
        <v>34720313.810000002</v>
      </c>
      <c r="F36" s="175"/>
      <c r="G36" s="165"/>
      <c r="H36" s="165"/>
    </row>
    <row r="37" spans="1:28" ht="19.2" customHeight="1" x14ac:dyDescent="0.5">
      <c r="A37" s="191" t="s">
        <v>13</v>
      </c>
      <c r="B37" s="173"/>
      <c r="C37" s="192">
        <v>480473140.52999997</v>
      </c>
      <c r="D37" s="193"/>
      <c r="E37" s="106">
        <v>710599909.99000001</v>
      </c>
      <c r="F37" s="175"/>
      <c r="G37" s="165"/>
      <c r="H37" s="165"/>
    </row>
    <row r="38" spans="1:28" ht="4.2" customHeight="1" x14ac:dyDescent="0.5">
      <c r="A38" s="172"/>
      <c r="B38" s="173"/>
      <c r="C38" s="174"/>
      <c r="D38" s="165"/>
      <c r="E38" s="174"/>
      <c r="F38" s="17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</row>
    <row r="39" spans="1:28" ht="14.1" customHeight="1" x14ac:dyDescent="0.5">
      <c r="A39" s="176"/>
      <c r="B39" s="173"/>
      <c r="C39" s="165"/>
      <c r="D39" s="165"/>
      <c r="E39" s="165"/>
      <c r="F39" s="167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</row>
    <row r="40" spans="1:28" ht="22.5" customHeight="1" x14ac:dyDescent="0.35">
      <c r="A40" s="166"/>
      <c r="B40" s="165"/>
      <c r="C40" s="165"/>
      <c r="D40" s="165"/>
      <c r="E40" s="165"/>
      <c r="F40" s="167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</row>
    <row r="41" spans="1:28" ht="14.1" customHeight="1" x14ac:dyDescent="0.35">
      <c r="A41" s="167"/>
      <c r="B41" s="165"/>
      <c r="C41" s="167"/>
      <c r="D41" s="165"/>
      <c r="E41" s="167"/>
      <c r="F41" s="167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</row>
    <row r="42" spans="1:28" ht="14.1" customHeight="1" x14ac:dyDescent="0.35">
      <c r="A42" s="167"/>
      <c r="B42" s="165"/>
      <c r="C42" s="167"/>
      <c r="D42" s="165"/>
      <c r="E42" s="167"/>
      <c r="F42" s="167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</row>
    <row r="43" spans="1:28" ht="14.1" customHeight="1" x14ac:dyDescent="0.35">
      <c r="A43" s="167"/>
      <c r="B43" s="165"/>
      <c r="C43" s="167"/>
      <c r="D43" s="165"/>
      <c r="E43" s="167"/>
      <c r="F43" s="167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</row>
    <row r="44" spans="1:28" ht="15" customHeight="1" x14ac:dyDescent="0.35">
      <c r="A44" s="165"/>
      <c r="B44" s="165"/>
      <c r="C44" s="165"/>
      <c r="D44" s="165"/>
      <c r="F44" s="165"/>
      <c r="G44" s="165"/>
      <c r="H44" s="165"/>
    </row>
  </sheetData>
  <mergeCells count="1">
    <mergeCell ref="A1:E1"/>
  </mergeCells>
  <pageMargins left="0.75" right="0.75" top="1" bottom="1" header="0.5" footer="0.5"/>
  <ignoredErrors>
    <ignoredError sqref="C3 E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4"/>
  <sheetViews>
    <sheetView showRuler="0" workbookViewId="0">
      <selection sqref="A1:E1"/>
    </sheetView>
  </sheetViews>
  <sheetFormatPr defaultColWidth="13.33203125" defaultRowHeight="13.2" x14ac:dyDescent="0.25"/>
  <cols>
    <col min="1" max="1" width="80.88671875" style="160" customWidth="1"/>
    <col min="2" max="2" width="0.44140625" style="160" customWidth="1"/>
    <col min="3" max="3" width="15.77734375" style="160" customWidth="1"/>
    <col min="4" max="4" width="0.44140625" style="160" customWidth="1"/>
    <col min="5" max="5" width="15.77734375" style="160" customWidth="1"/>
    <col min="6" max="6" width="9.44140625" style="160" customWidth="1"/>
    <col min="7" max="16384" width="13.33203125" style="160"/>
  </cols>
  <sheetData>
    <row r="1" spans="1:28" ht="36.6" customHeight="1" x14ac:dyDescent="1.1499999999999999">
      <c r="A1" s="304" t="s">
        <v>86</v>
      </c>
      <c r="B1" s="304"/>
      <c r="C1" s="304"/>
      <c r="D1" s="304"/>
      <c r="E1" s="304"/>
      <c r="F1" s="167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</row>
    <row r="2" spans="1:28" ht="16.2" customHeight="1" x14ac:dyDescent="0.35">
      <c r="A2" s="212"/>
      <c r="B2" s="165"/>
      <c r="C2" s="165"/>
      <c r="D2" s="165"/>
      <c r="E2" s="165"/>
      <c r="F2" s="167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</row>
    <row r="3" spans="1:28" ht="15" customHeight="1" x14ac:dyDescent="0.5">
      <c r="A3" s="203" t="s">
        <v>0</v>
      </c>
      <c r="B3" s="204"/>
      <c r="C3" s="205" t="s">
        <v>87</v>
      </c>
      <c r="D3" s="142"/>
      <c r="E3" s="126" t="s">
        <v>88</v>
      </c>
      <c r="F3" s="293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</row>
    <row r="4" spans="1:28" ht="25.8" customHeight="1" x14ac:dyDescent="0.5">
      <c r="A4" s="207"/>
      <c r="B4" s="208"/>
      <c r="C4" s="294" t="s">
        <v>133</v>
      </c>
      <c r="D4"/>
      <c r="E4" s="211" t="s">
        <v>134</v>
      </c>
      <c r="F4" s="29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</row>
    <row r="5" spans="1:28" ht="19.2" customHeight="1" x14ac:dyDescent="0.5">
      <c r="A5" s="177" t="s">
        <v>8</v>
      </c>
      <c r="B5" s="173"/>
      <c r="C5" s="178">
        <v>6969748851.9700003</v>
      </c>
      <c r="D5" s="179"/>
      <c r="E5" s="127">
        <v>6523077898.6099997</v>
      </c>
      <c r="F5" s="17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</row>
    <row r="6" spans="1:28" ht="19.2" customHeight="1" x14ac:dyDescent="0.5">
      <c r="A6" s="180" t="s">
        <v>90</v>
      </c>
      <c r="B6" s="173"/>
      <c r="C6" s="181">
        <v>6495472813.9200001</v>
      </c>
      <c r="D6" s="179"/>
      <c r="E6" s="128">
        <v>5051925603.1499996</v>
      </c>
      <c r="F6" s="17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</row>
    <row r="7" spans="1:28" ht="19.2" customHeight="1" x14ac:dyDescent="0.5">
      <c r="A7" s="182" t="s">
        <v>91</v>
      </c>
      <c r="B7" s="173"/>
      <c r="C7" s="183">
        <v>474276038.05000001</v>
      </c>
      <c r="D7" s="184"/>
      <c r="E7" s="95">
        <v>1471152295.46</v>
      </c>
      <c r="F7" s="17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</row>
    <row r="8" spans="1:28" ht="19.2" customHeight="1" x14ac:dyDescent="0.5">
      <c r="A8" s="180" t="s">
        <v>92</v>
      </c>
      <c r="B8" s="173"/>
      <c r="C8" s="181">
        <v>751492805.5</v>
      </c>
      <c r="D8" s="179"/>
      <c r="E8" s="128">
        <v>839000662.52999997</v>
      </c>
      <c r="F8" s="17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</row>
    <row r="9" spans="1:28" ht="19.2" customHeight="1" x14ac:dyDescent="0.5">
      <c r="A9" s="180" t="s">
        <v>93</v>
      </c>
      <c r="B9" s="173"/>
      <c r="C9" s="181">
        <v>792056777.66999996</v>
      </c>
      <c r="D9" s="179"/>
      <c r="E9" s="128">
        <v>258037167.28</v>
      </c>
      <c r="F9" s="17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</row>
    <row r="10" spans="1:28" ht="19.2" customHeight="1" x14ac:dyDescent="0.5">
      <c r="A10" s="182" t="s">
        <v>94</v>
      </c>
      <c r="B10" s="173"/>
      <c r="C10" s="183">
        <v>40563972.170000002</v>
      </c>
      <c r="D10" s="184"/>
      <c r="E10" s="95">
        <v>-580963495.25</v>
      </c>
      <c r="F10" s="17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</row>
    <row r="11" spans="1:28" ht="19.2" customHeight="1" x14ac:dyDescent="0.5">
      <c r="A11" s="185" t="s">
        <v>9</v>
      </c>
      <c r="B11" s="173"/>
      <c r="C11" s="186">
        <v>514840010.22000003</v>
      </c>
      <c r="D11" s="184"/>
      <c r="E11" s="97">
        <v>890188800.21000004</v>
      </c>
      <c r="F11" s="17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</row>
    <row r="12" spans="1:28" ht="19.2" customHeight="1" x14ac:dyDescent="0.5">
      <c r="A12" s="187" t="s">
        <v>95</v>
      </c>
      <c r="B12" s="173"/>
      <c r="C12" s="188">
        <v>378886897.12</v>
      </c>
      <c r="D12" s="179"/>
      <c r="E12" s="129">
        <v>-844422961.39999998</v>
      </c>
      <c r="F12" s="17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</row>
    <row r="13" spans="1:28" ht="19.2" customHeight="1" x14ac:dyDescent="0.5">
      <c r="A13" s="180" t="s">
        <v>96</v>
      </c>
      <c r="B13" s="173"/>
      <c r="C13" s="181">
        <v>-77092669.530000001</v>
      </c>
      <c r="D13" s="179"/>
      <c r="E13" s="128">
        <v>46622841.119999997</v>
      </c>
      <c r="F13" s="17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</row>
    <row r="14" spans="1:28" ht="19.2" customHeight="1" x14ac:dyDescent="0.5">
      <c r="A14" s="182" t="s">
        <v>39</v>
      </c>
      <c r="B14" s="173"/>
      <c r="C14" s="183">
        <v>301794227.58999997</v>
      </c>
      <c r="D14" s="184"/>
      <c r="E14" s="95">
        <v>-797800120.27999997</v>
      </c>
      <c r="F14" s="17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</row>
    <row r="15" spans="1:28" ht="19.2" customHeight="1" x14ac:dyDescent="0.5">
      <c r="A15" s="180" t="s">
        <v>97</v>
      </c>
      <c r="B15" s="173"/>
      <c r="C15" s="181">
        <v>635105535.41999996</v>
      </c>
      <c r="D15" s="179"/>
      <c r="E15" s="128">
        <v>-437719701.10000002</v>
      </c>
      <c r="F15" s="17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</row>
    <row r="16" spans="1:28" ht="19.2" customHeight="1" x14ac:dyDescent="0.5">
      <c r="A16" s="185" t="s">
        <v>98</v>
      </c>
      <c r="B16" s="173"/>
      <c r="C16" s="186">
        <v>-333311307.82999998</v>
      </c>
      <c r="D16" s="184"/>
      <c r="E16" s="97">
        <v>-360080419.18000001</v>
      </c>
      <c r="F16" s="17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</row>
    <row r="17" spans="1:28" ht="19.2" customHeight="1" x14ac:dyDescent="0.5">
      <c r="A17" s="187" t="s">
        <v>99</v>
      </c>
      <c r="B17" s="173"/>
      <c r="C17" s="188">
        <v>636818282.46000004</v>
      </c>
      <c r="D17" s="179"/>
      <c r="E17" s="129">
        <v>644021943.84000003</v>
      </c>
      <c r="F17" s="17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</row>
    <row r="18" spans="1:28" ht="19.2" customHeight="1" x14ac:dyDescent="0.5">
      <c r="A18" s="180" t="s">
        <v>100</v>
      </c>
      <c r="B18" s="173"/>
      <c r="C18" s="181">
        <v>-20464566.719999999</v>
      </c>
      <c r="D18" s="179"/>
      <c r="E18" s="128">
        <v>-15597995.83</v>
      </c>
      <c r="F18" s="17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</row>
    <row r="19" spans="1:28" ht="19.2" customHeight="1" x14ac:dyDescent="0.5">
      <c r="A19" s="180" t="s">
        <v>101</v>
      </c>
      <c r="B19" s="173"/>
      <c r="C19" s="181">
        <v>-4964604.05</v>
      </c>
      <c r="D19" s="179"/>
      <c r="E19" s="128">
        <v>31752992.780000001</v>
      </c>
      <c r="F19" s="17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</row>
    <row r="20" spans="1:28" ht="19.2" customHeight="1" x14ac:dyDescent="0.5">
      <c r="A20" s="180" t="s">
        <v>102</v>
      </c>
      <c r="B20" s="173"/>
      <c r="C20" s="181">
        <v>7885841.7800000003</v>
      </c>
      <c r="D20" s="179"/>
      <c r="E20" s="128">
        <v>-18720609</v>
      </c>
      <c r="F20" s="17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</row>
    <row r="21" spans="1:28" ht="19.2" customHeight="1" x14ac:dyDescent="0.5">
      <c r="A21" s="180" t="s">
        <v>103</v>
      </c>
      <c r="B21" s="173"/>
      <c r="C21" s="181">
        <v>6277647.2599999998</v>
      </c>
      <c r="D21" s="179"/>
      <c r="E21" s="128">
        <v>12906712.560000001</v>
      </c>
      <c r="F21" s="17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</row>
    <row r="22" spans="1:28" ht="19.2" customHeight="1" x14ac:dyDescent="0.5">
      <c r="A22" s="180" t="s">
        <v>104</v>
      </c>
      <c r="B22" s="173"/>
      <c r="C22" s="181">
        <v>48686120.659999996</v>
      </c>
      <c r="D22" s="179"/>
      <c r="E22" s="128">
        <v>49030251.579999998</v>
      </c>
      <c r="F22" s="17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</row>
    <row r="23" spans="1:28" ht="19.2" customHeight="1" x14ac:dyDescent="0.5">
      <c r="A23" s="185" t="s">
        <v>105</v>
      </c>
      <c r="B23" s="173"/>
      <c r="C23" s="186">
        <v>576866480.07000005</v>
      </c>
      <c r="D23" s="184"/>
      <c r="E23" s="97">
        <v>605332792.76999998</v>
      </c>
      <c r="F23" s="17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</row>
    <row r="24" spans="1:28" ht="19.2" customHeight="1" x14ac:dyDescent="0.5">
      <c r="A24" s="187" t="s">
        <v>106</v>
      </c>
      <c r="B24" s="173"/>
      <c r="C24" s="188">
        <v>-593789463.15999997</v>
      </c>
      <c r="D24" s="179"/>
      <c r="E24" s="129">
        <v>423552181.36000001</v>
      </c>
      <c r="F24" s="17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</row>
    <row r="25" spans="1:28" ht="19.2" customHeight="1" x14ac:dyDescent="0.5">
      <c r="A25" s="180" t="s">
        <v>107</v>
      </c>
      <c r="B25" s="173"/>
      <c r="C25" s="181">
        <v>635105535.41999996</v>
      </c>
      <c r="D25" s="179"/>
      <c r="E25" s="128">
        <v>-437719701.10000002</v>
      </c>
      <c r="F25" s="17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</row>
    <row r="26" spans="1:28" ht="19.2" customHeight="1" x14ac:dyDescent="0.5">
      <c r="A26" s="180" t="s">
        <v>108</v>
      </c>
      <c r="B26" s="173"/>
      <c r="C26" s="181">
        <v>25096351.620000001</v>
      </c>
      <c r="D26" s="179"/>
      <c r="E26" s="128">
        <v>-10201878.25</v>
      </c>
      <c r="F26" s="17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</row>
    <row r="27" spans="1:28" ht="19.2" customHeight="1" x14ac:dyDescent="0.5">
      <c r="A27" s="185" t="s">
        <v>109</v>
      </c>
      <c r="B27" s="173"/>
      <c r="C27" s="186">
        <v>66412423.880000003</v>
      </c>
      <c r="D27" s="184"/>
      <c r="E27" s="97">
        <v>-24369397.989999998</v>
      </c>
      <c r="F27" s="17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</row>
    <row r="28" spans="1:28" ht="19.2" customHeight="1" x14ac:dyDescent="0.5">
      <c r="A28" s="187" t="s">
        <v>110</v>
      </c>
      <c r="B28" s="173"/>
      <c r="C28" s="188">
        <v>51129583.93</v>
      </c>
      <c r="D28" s="179"/>
      <c r="E28" s="129">
        <v>56477948.689999998</v>
      </c>
      <c r="F28" s="17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</row>
    <row r="29" spans="1:28" ht="19.2" customHeight="1" x14ac:dyDescent="0.5">
      <c r="A29" s="180" t="s">
        <v>111</v>
      </c>
      <c r="B29" s="173"/>
      <c r="C29" s="181">
        <v>179448150.43000001</v>
      </c>
      <c r="D29" s="179"/>
      <c r="E29" s="128">
        <v>196463023.19999999</v>
      </c>
      <c r="F29" s="17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</row>
    <row r="30" spans="1:28" ht="19.2" customHeight="1" x14ac:dyDescent="0.5">
      <c r="A30" s="189" t="s">
        <v>112</v>
      </c>
      <c r="B30" s="173"/>
      <c r="C30" s="190">
        <v>-128318566.5</v>
      </c>
      <c r="D30" s="184"/>
      <c r="E30" s="115">
        <v>-139985074.50999999</v>
      </c>
      <c r="F30" s="17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</row>
    <row r="31" spans="1:28" ht="19.2" customHeight="1" x14ac:dyDescent="0.5">
      <c r="A31" s="191" t="s">
        <v>12</v>
      </c>
      <c r="B31" s="173"/>
      <c r="C31" s="192">
        <v>696489039.84000003</v>
      </c>
      <c r="D31" s="193"/>
      <c r="E31" s="106">
        <v>971086701.29999995</v>
      </c>
      <c r="F31" s="17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</row>
    <row r="32" spans="1:28" ht="19.2" customHeight="1" x14ac:dyDescent="0.5">
      <c r="A32" s="194" t="s">
        <v>113</v>
      </c>
      <c r="B32" s="173"/>
      <c r="C32" s="195">
        <v>25664786.75</v>
      </c>
      <c r="D32" s="179"/>
      <c r="E32" s="130">
        <v>21405390.239999998</v>
      </c>
      <c r="F32" s="17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</row>
    <row r="33" spans="1:28" ht="19.2" customHeight="1" x14ac:dyDescent="0.5">
      <c r="A33" s="196" t="s">
        <v>114</v>
      </c>
      <c r="B33" s="173"/>
      <c r="C33" s="197">
        <v>670824253.09000003</v>
      </c>
      <c r="D33" s="198"/>
      <c r="E33" s="131">
        <v>949681311.05999994</v>
      </c>
      <c r="F33" s="17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</row>
    <row r="34" spans="1:28" ht="19.2" customHeight="1" x14ac:dyDescent="0.5">
      <c r="A34" s="177" t="s">
        <v>68</v>
      </c>
      <c r="B34" s="173"/>
      <c r="C34" s="178">
        <v>178470198.02000001</v>
      </c>
      <c r="D34" s="179"/>
      <c r="E34" s="127">
        <v>204361087.25999999</v>
      </c>
      <c r="F34" s="17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</row>
    <row r="35" spans="1:28" ht="19.2" customHeight="1" x14ac:dyDescent="0.5">
      <c r="A35" s="196" t="s">
        <v>115</v>
      </c>
      <c r="B35" s="173"/>
      <c r="C35" s="197">
        <v>492354055.06999999</v>
      </c>
      <c r="D35" s="198"/>
      <c r="E35" s="131">
        <v>745320223.79999995</v>
      </c>
      <c r="F35" s="17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</row>
    <row r="36" spans="1:28" ht="19.2" customHeight="1" x14ac:dyDescent="0.5">
      <c r="A36" s="199" t="s">
        <v>116</v>
      </c>
      <c r="B36" s="173"/>
      <c r="C36" s="200">
        <v>11880914.539999999</v>
      </c>
      <c r="D36" s="179"/>
      <c r="E36" s="132">
        <v>34720313.810000002</v>
      </c>
      <c r="F36" s="17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</row>
    <row r="37" spans="1:28" ht="19.2" customHeight="1" x14ac:dyDescent="0.5">
      <c r="A37" s="191" t="s">
        <v>13</v>
      </c>
      <c r="B37" s="173"/>
      <c r="C37" s="192">
        <v>480473140.52999997</v>
      </c>
      <c r="D37" s="193"/>
      <c r="E37" s="106">
        <v>710599909.99000001</v>
      </c>
      <c r="F37" s="17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</row>
    <row r="38" spans="1:28" ht="4.2" customHeight="1" x14ac:dyDescent="0.5">
      <c r="A38" s="172"/>
      <c r="B38" s="173"/>
      <c r="C38" s="174"/>
      <c r="D38" s="165"/>
      <c r="E38" s="174"/>
      <c r="F38" s="17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</row>
    <row r="39" spans="1:28" ht="14.1" customHeight="1" x14ac:dyDescent="0.5">
      <c r="A39" s="176"/>
      <c r="B39" s="173"/>
      <c r="C39" s="165"/>
      <c r="D39" s="165"/>
      <c r="E39" s="165"/>
      <c r="F39" s="167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</row>
    <row r="40" spans="1:28" ht="14.1" customHeight="1" x14ac:dyDescent="0.35">
      <c r="A40" s="166"/>
      <c r="B40" s="165"/>
      <c r="C40" s="165"/>
      <c r="D40" s="165"/>
      <c r="E40" s="165"/>
      <c r="F40" s="167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</row>
    <row r="41" spans="1:28" ht="14.1" customHeight="1" x14ac:dyDescent="0.35">
      <c r="A41" s="167"/>
      <c r="B41" s="165"/>
      <c r="C41" s="167"/>
      <c r="D41" s="165"/>
      <c r="E41" s="167"/>
      <c r="F41" s="167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</row>
    <row r="42" spans="1:28" ht="14.1" customHeight="1" x14ac:dyDescent="0.35">
      <c r="A42" s="167"/>
      <c r="B42" s="165"/>
      <c r="C42" s="167"/>
      <c r="D42" s="165"/>
      <c r="E42" s="167"/>
      <c r="F42" s="167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</row>
    <row r="43" spans="1:28" ht="15" customHeight="1" x14ac:dyDescent="0.35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</row>
    <row r="44" spans="1:28" ht="15" customHeight="1" x14ac:dyDescent="0.35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</row>
  </sheetData>
  <mergeCells count="1">
    <mergeCell ref="A1:E1"/>
  </mergeCells>
  <pageMargins left="0.75" right="0.75" top="1" bottom="1" header="0.5" footer="0.5"/>
  <ignoredErrors>
    <ignoredError sqref="C3 E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1"/>
  <sheetViews>
    <sheetView showRuler="0" workbookViewId="0">
      <selection sqref="A1:E1"/>
    </sheetView>
  </sheetViews>
  <sheetFormatPr defaultColWidth="13.33203125" defaultRowHeight="13.2" x14ac:dyDescent="0.25"/>
  <cols>
    <col min="1" max="1" width="71.6640625" style="160" customWidth="1"/>
    <col min="2" max="2" width="0.44140625" style="160" customWidth="1"/>
    <col min="3" max="3" width="11.6640625" style="160" customWidth="1"/>
    <col min="4" max="4" width="0.44140625" style="160" customWidth="1"/>
    <col min="5" max="5" width="11.6640625" style="160" customWidth="1"/>
    <col min="6" max="6" width="0.44140625" style="160" customWidth="1"/>
    <col min="7" max="7" width="11.6640625" style="160" customWidth="1"/>
    <col min="8" max="8" width="0.44140625" style="160" customWidth="1"/>
    <col min="9" max="9" width="11.6640625" style="160" customWidth="1"/>
    <col min="10" max="10" width="0.44140625" style="160" customWidth="1"/>
    <col min="11" max="11" width="11.6640625" style="160" customWidth="1"/>
    <col min="12" max="12" width="0.44140625" style="160" customWidth="1"/>
    <col min="13" max="13" width="11.6640625" style="160" customWidth="1"/>
    <col min="14" max="14" width="0.44140625" style="160" customWidth="1"/>
    <col min="15" max="15" width="11.6640625" style="160" customWidth="1"/>
    <col min="16" max="16" width="0.44140625" style="160" customWidth="1"/>
    <col min="17" max="17" width="11.6640625" style="160" customWidth="1"/>
    <col min="18" max="19" width="11.77734375" style="160" customWidth="1"/>
    <col min="20" max="16384" width="13.33203125" style="160"/>
  </cols>
  <sheetData>
    <row r="1" spans="1:34" ht="36.6" customHeight="1" x14ac:dyDescent="1.1499999999999999">
      <c r="A1" s="304" t="s">
        <v>117</v>
      </c>
      <c r="B1" s="304"/>
      <c r="C1" s="304"/>
      <c r="D1" s="304"/>
      <c r="E1" s="304"/>
      <c r="F1" s="165"/>
      <c r="G1" s="248"/>
      <c r="H1" s="165"/>
      <c r="I1" s="249"/>
      <c r="J1" s="165"/>
      <c r="K1" s="248"/>
      <c r="L1" s="165"/>
      <c r="M1" s="249"/>
      <c r="N1" s="165"/>
      <c r="O1" s="248"/>
      <c r="P1" s="165"/>
      <c r="Q1" s="249"/>
      <c r="R1" s="167"/>
      <c r="S1" s="167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</row>
    <row r="2" spans="1:34" ht="22.5" customHeight="1" x14ac:dyDescent="0.35">
      <c r="A2" s="212"/>
      <c r="B2" s="165"/>
      <c r="C2" s="167"/>
      <c r="D2" s="165"/>
      <c r="E2" s="167"/>
      <c r="F2" s="165"/>
      <c r="G2" s="167"/>
      <c r="H2" s="165"/>
      <c r="I2" s="167"/>
      <c r="J2" s="165"/>
      <c r="K2" s="167"/>
      <c r="L2" s="165"/>
      <c r="M2" s="167"/>
      <c r="N2" s="165"/>
      <c r="O2" s="167"/>
      <c r="P2" s="165"/>
      <c r="Q2" s="167"/>
      <c r="R2" s="167"/>
      <c r="S2" s="167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</row>
    <row r="3" spans="1:34" ht="16.649999999999999" customHeight="1" x14ac:dyDescent="0.35">
      <c r="A3" s="250"/>
      <c r="B3" s="202"/>
      <c r="C3" s="213"/>
      <c r="D3" s="202"/>
      <c r="E3" s="213"/>
      <c r="F3" s="202"/>
      <c r="G3" s="213"/>
      <c r="H3" s="202"/>
      <c r="I3" s="213"/>
      <c r="J3" s="202"/>
      <c r="K3" s="213"/>
      <c r="L3" s="202"/>
      <c r="M3" s="213"/>
      <c r="N3" s="202"/>
      <c r="O3" s="213"/>
      <c r="P3" s="202"/>
      <c r="Q3" s="213"/>
      <c r="R3" s="167"/>
      <c r="S3" s="167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</row>
    <row r="4" spans="1:34" ht="25.8" customHeight="1" x14ac:dyDescent="0.35">
      <c r="A4" s="232" t="s">
        <v>118</v>
      </c>
      <c r="B4" s="204"/>
      <c r="C4" s="305" t="s">
        <v>119</v>
      </c>
      <c r="D4" s="306"/>
      <c r="E4" s="307"/>
      <c r="F4" s="233"/>
      <c r="G4" s="305" t="s">
        <v>120</v>
      </c>
      <c r="H4" s="306"/>
      <c r="I4" s="307"/>
      <c r="J4" s="204"/>
      <c r="K4" s="305" t="s">
        <v>121</v>
      </c>
      <c r="L4" s="306"/>
      <c r="M4" s="307"/>
      <c r="N4" s="233"/>
      <c r="O4" s="305" t="s">
        <v>122</v>
      </c>
      <c r="P4" s="306"/>
      <c r="Q4" s="307"/>
      <c r="R4" s="175"/>
      <c r="S4" s="17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</row>
    <row r="5" spans="1:34" ht="19.2" customHeight="1" x14ac:dyDescent="0.5">
      <c r="A5" s="234" t="s">
        <v>0</v>
      </c>
      <c r="B5" s="165"/>
      <c r="C5" s="235">
        <v>46022</v>
      </c>
      <c r="D5" s="236"/>
      <c r="E5" s="237">
        <v>46112</v>
      </c>
      <c r="F5" s="236"/>
      <c r="G5" s="238">
        <v>46022</v>
      </c>
      <c r="H5" s="236"/>
      <c r="I5" s="237">
        <v>46112</v>
      </c>
      <c r="J5" s="239"/>
      <c r="K5" s="238">
        <v>46022</v>
      </c>
      <c r="L5" s="236"/>
      <c r="M5" s="237">
        <v>46112</v>
      </c>
      <c r="N5" s="236"/>
      <c r="O5" s="238">
        <v>46022</v>
      </c>
      <c r="P5" s="236"/>
      <c r="Q5" s="237">
        <v>46112</v>
      </c>
      <c r="R5" s="175"/>
      <c r="S5" s="17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</row>
    <row r="6" spans="1:34" ht="19.2" customHeight="1" x14ac:dyDescent="0.5">
      <c r="A6" s="244" t="s">
        <v>123</v>
      </c>
      <c r="B6" s="165"/>
      <c r="C6" s="241"/>
      <c r="D6" s="184"/>
      <c r="E6" s="133"/>
      <c r="F6" s="215"/>
      <c r="G6" s="241"/>
      <c r="H6" s="184"/>
      <c r="I6" s="133"/>
      <c r="J6" s="165"/>
      <c r="K6" s="241"/>
      <c r="L6" s="184"/>
      <c r="M6" s="133"/>
      <c r="N6" s="215"/>
      <c r="O6" s="241"/>
      <c r="P6" s="184"/>
      <c r="Q6" s="133"/>
      <c r="R6" s="175"/>
      <c r="S6" s="175"/>
      <c r="T6" s="165"/>
      <c r="U6" s="165"/>
    </row>
    <row r="7" spans="1:34" ht="19.2" customHeight="1" x14ac:dyDescent="0.5">
      <c r="A7" s="228" t="s">
        <v>49</v>
      </c>
      <c r="B7" s="165"/>
      <c r="C7" s="221">
        <v>46373466537.410004</v>
      </c>
      <c r="D7" s="184"/>
      <c r="E7" s="134">
        <v>48075025521.849998</v>
      </c>
      <c r="F7" s="215"/>
      <c r="G7" s="221">
        <v>10928223410.6</v>
      </c>
      <c r="H7" s="184"/>
      <c r="I7" s="134">
        <v>10689136564.77</v>
      </c>
      <c r="J7" s="165"/>
      <c r="K7" s="221">
        <v>14873669.140000001</v>
      </c>
      <c r="L7" s="184"/>
      <c r="M7" s="134">
        <v>17774950.84</v>
      </c>
      <c r="N7" s="215"/>
      <c r="O7" s="221">
        <v>57316563617.150002</v>
      </c>
      <c r="P7" s="184"/>
      <c r="Q7" s="134">
        <v>58781937037.459999</v>
      </c>
      <c r="R7" s="175"/>
      <c r="S7" s="175"/>
      <c r="T7" s="165"/>
      <c r="U7" s="165"/>
    </row>
    <row r="8" spans="1:34" ht="19.2" customHeight="1" x14ac:dyDescent="0.5">
      <c r="A8" s="228" t="s">
        <v>50</v>
      </c>
      <c r="B8" s="165"/>
      <c r="C8" s="221">
        <v>5642616575.3699999</v>
      </c>
      <c r="D8" s="184"/>
      <c r="E8" s="134">
        <v>5990697935.2700005</v>
      </c>
      <c r="F8" s="215"/>
      <c r="G8" s="221">
        <v>497371847</v>
      </c>
      <c r="H8" s="184"/>
      <c r="I8" s="134">
        <v>577392125.37</v>
      </c>
      <c r="J8" s="165"/>
      <c r="K8" s="221">
        <v>8921362.4499999993</v>
      </c>
      <c r="L8" s="184"/>
      <c r="M8" s="134">
        <v>7790713.0199999996</v>
      </c>
      <c r="N8" s="215"/>
      <c r="O8" s="221">
        <v>6148909784.8199997</v>
      </c>
      <c r="P8" s="184"/>
      <c r="Q8" s="134">
        <v>6575880773.6599998</v>
      </c>
      <c r="R8" s="175"/>
      <c r="S8" s="175"/>
      <c r="T8" s="165"/>
      <c r="U8" s="165"/>
    </row>
    <row r="9" spans="1:34" ht="19.2" customHeight="1" x14ac:dyDescent="0.5">
      <c r="A9" s="228" t="s">
        <v>51</v>
      </c>
      <c r="B9" s="165"/>
      <c r="C9" s="221">
        <v>2671790203.4899998</v>
      </c>
      <c r="D9" s="219"/>
      <c r="E9" s="134">
        <v>2769131555.29</v>
      </c>
      <c r="F9" s="217"/>
      <c r="G9" s="221">
        <v>0</v>
      </c>
      <c r="H9" s="219"/>
      <c r="I9" s="134">
        <v>0</v>
      </c>
      <c r="J9" s="165"/>
      <c r="K9" s="221">
        <v>0</v>
      </c>
      <c r="L9" s="219"/>
      <c r="M9" s="134">
        <v>0</v>
      </c>
      <c r="N9" s="217"/>
      <c r="O9" s="221">
        <v>2671790203.4899998</v>
      </c>
      <c r="P9" s="219"/>
      <c r="Q9" s="134">
        <v>2769131555.29</v>
      </c>
      <c r="R9" s="175"/>
      <c r="S9" s="175"/>
      <c r="T9" s="165"/>
      <c r="U9" s="165"/>
    </row>
    <row r="10" spans="1:34" ht="19.2" customHeight="1" x14ac:dyDescent="0.5">
      <c r="A10" s="228" t="s">
        <v>52</v>
      </c>
      <c r="B10" s="165"/>
      <c r="C10" s="221">
        <v>74080489.819999993</v>
      </c>
      <c r="D10" s="219"/>
      <c r="E10" s="134">
        <v>74333149.780000001</v>
      </c>
      <c r="F10" s="217"/>
      <c r="G10" s="221">
        <v>10965254.210000001</v>
      </c>
      <c r="H10" s="219"/>
      <c r="I10" s="134">
        <v>7209279.3099999996</v>
      </c>
      <c r="J10" s="165"/>
      <c r="K10" s="221">
        <v>0</v>
      </c>
      <c r="L10" s="219"/>
      <c r="M10" s="134">
        <v>0</v>
      </c>
      <c r="N10" s="217"/>
      <c r="O10" s="221">
        <v>85045744.030000001</v>
      </c>
      <c r="P10" s="219"/>
      <c r="Q10" s="134">
        <v>81542429.090000004</v>
      </c>
      <c r="R10" s="175"/>
      <c r="S10" s="175"/>
      <c r="T10" s="165"/>
      <c r="U10" s="165"/>
    </row>
    <row r="11" spans="1:34" ht="19.2" customHeight="1" x14ac:dyDescent="0.5">
      <c r="A11" s="228" t="s">
        <v>53</v>
      </c>
      <c r="B11" s="165"/>
      <c r="C11" s="221">
        <v>104661044.90000001</v>
      </c>
      <c r="D11" s="219"/>
      <c r="E11" s="134">
        <v>108264419.31</v>
      </c>
      <c r="F11" s="217"/>
      <c r="G11" s="221">
        <v>12272232.699999999</v>
      </c>
      <c r="H11" s="219"/>
      <c r="I11" s="134">
        <v>13579666.710000001</v>
      </c>
      <c r="J11" s="165"/>
      <c r="K11" s="221">
        <v>0.39</v>
      </c>
      <c r="L11" s="219"/>
      <c r="M11" s="134">
        <v>-0.15</v>
      </c>
      <c r="N11" s="217"/>
      <c r="O11" s="221">
        <v>116933277.98999999</v>
      </c>
      <c r="P11" s="219"/>
      <c r="Q11" s="134">
        <v>121844085.87</v>
      </c>
      <c r="R11" s="175"/>
      <c r="S11" s="175"/>
      <c r="T11" s="165"/>
      <c r="U11" s="165"/>
    </row>
    <row r="12" spans="1:34" ht="19.2" customHeight="1" x14ac:dyDescent="0.5">
      <c r="A12" s="245" t="s">
        <v>54</v>
      </c>
      <c r="B12" s="165"/>
      <c r="C12" s="242">
        <v>54866614850.989998</v>
      </c>
      <c r="D12" s="184"/>
      <c r="E12" s="135">
        <v>57017452581.5</v>
      </c>
      <c r="F12" s="215"/>
      <c r="G12" s="242">
        <v>11448832744.51</v>
      </c>
      <c r="H12" s="184"/>
      <c r="I12" s="135">
        <v>11287317636.16</v>
      </c>
      <c r="J12" s="165"/>
      <c r="K12" s="242">
        <v>23795031.98</v>
      </c>
      <c r="L12" s="184"/>
      <c r="M12" s="135">
        <v>25565663.710000001</v>
      </c>
      <c r="N12" s="215"/>
      <c r="O12" s="242">
        <v>66339242627.480003</v>
      </c>
      <c r="P12" s="184"/>
      <c r="Q12" s="135">
        <v>68330335881.370003</v>
      </c>
      <c r="R12" s="240"/>
      <c r="S12" s="175"/>
      <c r="T12" s="165"/>
      <c r="U12" s="165"/>
    </row>
    <row r="13" spans="1:34" ht="19.2" customHeight="1" x14ac:dyDescent="0.5">
      <c r="A13" s="245" t="s">
        <v>55</v>
      </c>
      <c r="B13" s="165"/>
      <c r="C13" s="242">
        <v>792108477.63</v>
      </c>
      <c r="D13" s="219"/>
      <c r="E13" s="135">
        <v>895544219.24000001</v>
      </c>
      <c r="F13" s="217"/>
      <c r="G13" s="242">
        <v>315091054.54000002</v>
      </c>
      <c r="H13" s="219"/>
      <c r="I13" s="135">
        <v>306276499.73000002</v>
      </c>
      <c r="J13" s="165"/>
      <c r="K13" s="242">
        <v>0</v>
      </c>
      <c r="L13" s="219"/>
      <c r="M13" s="135">
        <v>0</v>
      </c>
      <c r="N13" s="217"/>
      <c r="O13" s="242">
        <v>1107199532.1700001</v>
      </c>
      <c r="P13" s="219"/>
      <c r="Q13" s="135">
        <v>1201820718.97</v>
      </c>
      <c r="R13" s="240"/>
      <c r="S13" s="175"/>
      <c r="T13" s="165"/>
      <c r="U13" s="165"/>
    </row>
    <row r="14" spans="1:34" ht="19.2" customHeight="1" x14ac:dyDescent="0.5">
      <c r="A14" s="246" t="s">
        <v>56</v>
      </c>
      <c r="B14" s="165"/>
      <c r="C14" s="221">
        <v>46470422.840000004</v>
      </c>
      <c r="D14" s="219"/>
      <c r="E14" s="134">
        <v>29208478.789999999</v>
      </c>
      <c r="F14" s="217"/>
      <c r="G14" s="221">
        <v>872885168.34000003</v>
      </c>
      <c r="H14" s="219"/>
      <c r="I14" s="134">
        <v>859637012.29999995</v>
      </c>
      <c r="J14" s="165"/>
      <c r="K14" s="221">
        <v>0</v>
      </c>
      <c r="L14" s="219"/>
      <c r="M14" s="134">
        <v>0</v>
      </c>
      <c r="N14" s="217"/>
      <c r="O14" s="221">
        <v>919355591.17999995</v>
      </c>
      <c r="P14" s="219"/>
      <c r="Q14" s="134">
        <v>888845491.09000003</v>
      </c>
      <c r="R14" s="175"/>
      <c r="S14" s="240"/>
      <c r="T14" s="165"/>
      <c r="U14" s="165"/>
    </row>
    <row r="15" spans="1:34" ht="19.2" customHeight="1" x14ac:dyDescent="0.5">
      <c r="A15" s="246" t="s">
        <v>60</v>
      </c>
      <c r="B15" s="165"/>
      <c r="C15" s="221">
        <v>752974445.11000001</v>
      </c>
      <c r="D15" s="184"/>
      <c r="E15" s="134">
        <v>832361111.91999996</v>
      </c>
      <c r="F15" s="215"/>
      <c r="G15" s="221">
        <v>294048522.18000001</v>
      </c>
      <c r="H15" s="184"/>
      <c r="I15" s="134">
        <v>304986126.23000002</v>
      </c>
      <c r="J15" s="165"/>
      <c r="K15" s="221">
        <v>4430485.1500000004</v>
      </c>
      <c r="L15" s="184"/>
      <c r="M15" s="134">
        <v>3079755.19</v>
      </c>
      <c r="N15" s="215"/>
      <c r="O15" s="221">
        <v>1051453452.4400001</v>
      </c>
      <c r="P15" s="184"/>
      <c r="Q15" s="134">
        <v>1140426993.3399999</v>
      </c>
      <c r="R15" s="175"/>
      <c r="S15" s="175"/>
      <c r="T15" s="165"/>
      <c r="U15" s="165"/>
    </row>
    <row r="16" spans="1:34" ht="19.2" customHeight="1" x14ac:dyDescent="0.5">
      <c r="A16" s="246" t="s">
        <v>124</v>
      </c>
      <c r="B16" s="165"/>
      <c r="C16" s="221">
        <v>2116076193.5899999</v>
      </c>
      <c r="D16" s="184"/>
      <c r="E16" s="134">
        <v>1683625951.9300001</v>
      </c>
      <c r="F16" s="215"/>
      <c r="G16" s="221">
        <v>383238300.91000003</v>
      </c>
      <c r="H16" s="184"/>
      <c r="I16" s="134">
        <v>183274740.28</v>
      </c>
      <c r="J16" s="165"/>
      <c r="K16" s="221">
        <v>-1423847901.6500001</v>
      </c>
      <c r="L16" s="184"/>
      <c r="M16" s="134">
        <v>-694150506.22000003</v>
      </c>
      <c r="N16" s="215"/>
      <c r="O16" s="221">
        <v>1075466592.8499999</v>
      </c>
      <c r="P16" s="184"/>
      <c r="Q16" s="134">
        <v>1172750185.99</v>
      </c>
      <c r="R16" s="175"/>
      <c r="S16" s="175"/>
      <c r="T16" s="165"/>
      <c r="U16" s="165"/>
    </row>
    <row r="17" spans="1:34" ht="19.2" customHeight="1" x14ac:dyDescent="0.5">
      <c r="A17" s="246" t="s">
        <v>61</v>
      </c>
      <c r="B17" s="165"/>
      <c r="C17" s="221">
        <v>112170190.63</v>
      </c>
      <c r="D17" s="184"/>
      <c r="E17" s="134">
        <v>63709107.479999997</v>
      </c>
      <c r="F17" s="215"/>
      <c r="G17" s="221">
        <v>0</v>
      </c>
      <c r="H17" s="184"/>
      <c r="I17" s="134">
        <v>0</v>
      </c>
      <c r="J17" s="165"/>
      <c r="K17" s="221">
        <v>0</v>
      </c>
      <c r="L17" s="184"/>
      <c r="M17" s="134">
        <v>0</v>
      </c>
      <c r="N17" s="215"/>
      <c r="O17" s="221">
        <v>112170190.63</v>
      </c>
      <c r="P17" s="184"/>
      <c r="Q17" s="134">
        <v>63709107.479999997</v>
      </c>
      <c r="R17" s="175"/>
      <c r="S17" s="175"/>
      <c r="T17" s="165"/>
      <c r="U17" s="165"/>
    </row>
    <row r="18" spans="1:34" ht="19.2" customHeight="1" x14ac:dyDescent="0.5">
      <c r="A18" s="247" t="s">
        <v>125</v>
      </c>
      <c r="B18" s="165"/>
      <c r="C18" s="243">
        <v>58686414580.790001</v>
      </c>
      <c r="D18" s="219"/>
      <c r="E18" s="136">
        <v>60521901450.860001</v>
      </c>
      <c r="F18" s="217"/>
      <c r="G18" s="243">
        <v>13314095790.48</v>
      </c>
      <c r="H18" s="219"/>
      <c r="I18" s="136">
        <v>12941492014.700001</v>
      </c>
      <c r="J18" s="165"/>
      <c r="K18" s="243">
        <v>-1395622384.52</v>
      </c>
      <c r="L18" s="219"/>
      <c r="M18" s="136">
        <v>-665505087.32000005</v>
      </c>
      <c r="N18" s="217"/>
      <c r="O18" s="243">
        <v>70604887986.75</v>
      </c>
      <c r="P18" s="219"/>
      <c r="Q18" s="136">
        <v>72797888378.240005</v>
      </c>
      <c r="R18" s="240"/>
      <c r="S18" s="175"/>
      <c r="T18" s="165"/>
      <c r="U18" s="165"/>
    </row>
    <row r="19" spans="1:34" ht="19.2" customHeight="1" x14ac:dyDescent="0.35">
      <c r="A19" s="231"/>
      <c r="B19" s="202"/>
      <c r="C19" s="231"/>
      <c r="D19" s="202"/>
      <c r="E19" s="231"/>
      <c r="F19" s="202"/>
      <c r="G19" s="231"/>
      <c r="H19" s="202"/>
      <c r="I19" s="231"/>
      <c r="J19" s="202"/>
      <c r="K19" s="231"/>
      <c r="L19" s="202"/>
      <c r="M19" s="231"/>
      <c r="N19" s="202"/>
      <c r="O19" s="231"/>
      <c r="P19" s="202"/>
      <c r="Q19" s="231"/>
      <c r="R19" s="175"/>
      <c r="S19" s="175"/>
      <c r="T19" s="165"/>
      <c r="U19" s="165"/>
    </row>
    <row r="20" spans="1:34" ht="25.8" customHeight="1" x14ac:dyDescent="0.35">
      <c r="A20" s="232" t="s">
        <v>126</v>
      </c>
      <c r="B20" s="204"/>
      <c r="C20" s="305" t="s">
        <v>119</v>
      </c>
      <c r="D20" s="306"/>
      <c r="E20" s="307"/>
      <c r="F20" s="233"/>
      <c r="G20" s="305" t="s">
        <v>120</v>
      </c>
      <c r="H20" s="306"/>
      <c r="I20" s="307"/>
      <c r="J20" s="204"/>
      <c r="K20" s="305" t="s">
        <v>121</v>
      </c>
      <c r="L20" s="306"/>
      <c r="M20" s="307"/>
      <c r="N20" s="233"/>
      <c r="O20" s="305" t="s">
        <v>122</v>
      </c>
      <c r="P20" s="306"/>
      <c r="Q20" s="307"/>
      <c r="R20" s="175"/>
      <c r="S20" s="175"/>
      <c r="T20" s="165"/>
      <c r="U20" s="165"/>
    </row>
    <row r="21" spans="1:34" ht="19.2" customHeight="1" x14ac:dyDescent="0.5">
      <c r="A21" s="234" t="s">
        <v>127</v>
      </c>
      <c r="B21" s="165"/>
      <c r="C21" s="235">
        <v>46022</v>
      </c>
      <c r="D21" s="236"/>
      <c r="E21" s="237">
        <v>46112</v>
      </c>
      <c r="F21" s="236"/>
      <c r="G21" s="238">
        <v>46022</v>
      </c>
      <c r="H21" s="236"/>
      <c r="I21" s="237">
        <v>46112</v>
      </c>
      <c r="J21" s="239"/>
      <c r="K21" s="238">
        <v>46022</v>
      </c>
      <c r="L21" s="236"/>
      <c r="M21" s="237">
        <v>46112</v>
      </c>
      <c r="N21" s="236"/>
      <c r="O21" s="238">
        <v>46022</v>
      </c>
      <c r="P21" s="236"/>
      <c r="Q21" s="237">
        <v>46112</v>
      </c>
      <c r="R21" s="175"/>
      <c r="S21" s="175"/>
      <c r="T21" s="165"/>
      <c r="U21" s="165"/>
    </row>
    <row r="22" spans="1:34" ht="19.2" customHeight="1" x14ac:dyDescent="0.5">
      <c r="A22" s="225" t="s">
        <v>128</v>
      </c>
      <c r="B22" s="165"/>
      <c r="C22" s="216"/>
      <c r="D22" s="184"/>
      <c r="E22" s="137"/>
      <c r="F22" s="215"/>
      <c r="G22" s="216"/>
      <c r="H22" s="184"/>
      <c r="I22" s="137"/>
      <c r="J22" s="165"/>
      <c r="K22" s="216"/>
      <c r="L22" s="184"/>
      <c r="M22" s="137"/>
      <c r="N22" s="215"/>
      <c r="O22" s="216"/>
      <c r="P22" s="184"/>
      <c r="Q22" s="137"/>
      <c r="R22" s="175"/>
      <c r="S22" s="175"/>
      <c r="T22" s="165"/>
      <c r="U22" s="165"/>
    </row>
    <row r="23" spans="1:34" ht="19.2" customHeight="1" x14ac:dyDescent="0.5">
      <c r="A23" s="226" t="s">
        <v>64</v>
      </c>
      <c r="B23" s="165"/>
      <c r="C23" s="218">
        <v>38318496752.150002</v>
      </c>
      <c r="D23" s="219"/>
      <c r="E23" s="138">
        <v>39140181624.82</v>
      </c>
      <c r="F23" s="217"/>
      <c r="G23" s="218">
        <v>9107269998.8299999</v>
      </c>
      <c r="H23" s="219"/>
      <c r="I23" s="138">
        <v>9306780980.8899994</v>
      </c>
      <c r="J23" s="165"/>
      <c r="K23" s="218">
        <v>0</v>
      </c>
      <c r="L23" s="219"/>
      <c r="M23" s="138">
        <v>0</v>
      </c>
      <c r="N23" s="217"/>
      <c r="O23" s="218">
        <v>47425766750.980003</v>
      </c>
      <c r="P23" s="219"/>
      <c r="Q23" s="138">
        <v>48446962605.709999</v>
      </c>
      <c r="R23" s="175"/>
      <c r="S23" s="175"/>
      <c r="T23" s="165"/>
      <c r="U23" s="165"/>
    </row>
    <row r="24" spans="1:34" ht="19.2" customHeight="1" x14ac:dyDescent="0.5">
      <c r="A24" s="227" t="s">
        <v>65</v>
      </c>
      <c r="B24" s="165"/>
      <c r="C24" s="220">
        <v>398210419.13999999</v>
      </c>
      <c r="D24" s="219"/>
      <c r="E24" s="139">
        <v>222505561.38</v>
      </c>
      <c r="F24" s="217"/>
      <c r="G24" s="220">
        <v>156741877.99000001</v>
      </c>
      <c r="H24" s="219"/>
      <c r="I24" s="139">
        <v>146086405.31</v>
      </c>
      <c r="J24" s="165"/>
      <c r="K24" s="220">
        <v>0</v>
      </c>
      <c r="L24" s="219"/>
      <c r="M24" s="139">
        <v>0</v>
      </c>
      <c r="N24" s="217"/>
      <c r="O24" s="220">
        <v>554952297.13</v>
      </c>
      <c r="P24" s="219"/>
      <c r="Q24" s="139">
        <v>368591966.69</v>
      </c>
      <c r="R24" s="175"/>
      <c r="S24" s="175"/>
      <c r="T24" s="165"/>
      <c r="U24" s="165"/>
    </row>
    <row r="25" spans="1:34" ht="19.2" customHeight="1" x14ac:dyDescent="0.5">
      <c r="A25" s="228" t="s">
        <v>67</v>
      </c>
      <c r="B25" s="165"/>
      <c r="C25" s="221">
        <v>620250596.00999999</v>
      </c>
      <c r="D25" s="219"/>
      <c r="E25" s="134">
        <v>622114276.35000002</v>
      </c>
      <c r="F25" s="217"/>
      <c r="G25" s="221">
        <v>22827162.199999999</v>
      </c>
      <c r="H25" s="219"/>
      <c r="I25" s="134">
        <v>22089750.32</v>
      </c>
      <c r="J25" s="165"/>
      <c r="K25" s="221">
        <v>3499211701.73</v>
      </c>
      <c r="L25" s="219"/>
      <c r="M25" s="134">
        <v>3499107526.0500002</v>
      </c>
      <c r="N25" s="217"/>
      <c r="O25" s="221">
        <v>4142289459.9400001</v>
      </c>
      <c r="P25" s="219"/>
      <c r="Q25" s="134">
        <v>4143311552.7199998</v>
      </c>
      <c r="R25" s="175"/>
      <c r="S25" s="175"/>
      <c r="T25" s="165"/>
      <c r="U25" s="165"/>
    </row>
    <row r="26" spans="1:34" ht="19.2" customHeight="1" x14ac:dyDescent="0.5">
      <c r="A26" s="229" t="s">
        <v>129</v>
      </c>
      <c r="B26" s="165"/>
      <c r="C26" s="222">
        <v>2024868527.3699999</v>
      </c>
      <c r="D26" s="219"/>
      <c r="E26" s="140">
        <v>2125679712.98</v>
      </c>
      <c r="F26" s="217"/>
      <c r="G26" s="222">
        <v>2204300693.3699999</v>
      </c>
      <c r="H26" s="219"/>
      <c r="I26" s="140">
        <v>1620814774.98</v>
      </c>
      <c r="J26" s="165"/>
      <c r="K26" s="222">
        <v>-1407427545.79</v>
      </c>
      <c r="L26" s="219"/>
      <c r="M26" s="140">
        <v>-657039599.5</v>
      </c>
      <c r="N26" s="217"/>
      <c r="O26" s="222">
        <v>2821741674.9499998</v>
      </c>
      <c r="P26" s="219"/>
      <c r="Q26" s="140">
        <v>3089454888.46</v>
      </c>
      <c r="R26" s="175"/>
      <c r="S26" s="175"/>
      <c r="T26" s="165"/>
      <c r="U26" s="165"/>
    </row>
    <row r="27" spans="1:34" ht="19.2" customHeight="1" x14ac:dyDescent="0.5">
      <c r="A27" s="230" t="s">
        <v>130</v>
      </c>
      <c r="B27" s="165"/>
      <c r="C27" s="224">
        <v>41361826294.669998</v>
      </c>
      <c r="D27" s="193"/>
      <c r="E27" s="141">
        <v>42110481175.529999</v>
      </c>
      <c r="F27" s="223"/>
      <c r="G27" s="224">
        <v>11491139732.389999</v>
      </c>
      <c r="H27" s="193"/>
      <c r="I27" s="141">
        <v>11095771911.5</v>
      </c>
      <c r="J27" s="223"/>
      <c r="K27" s="224">
        <v>2091784155.9400001</v>
      </c>
      <c r="L27" s="193"/>
      <c r="M27" s="141">
        <v>2842067926.5500002</v>
      </c>
      <c r="N27" s="223"/>
      <c r="O27" s="224">
        <v>54944750183</v>
      </c>
      <c r="P27" s="193"/>
      <c r="Q27" s="141">
        <v>56048321013.580002</v>
      </c>
      <c r="R27" s="175"/>
      <c r="S27" s="175"/>
      <c r="T27" s="165"/>
      <c r="U27" s="165"/>
    </row>
    <row r="28" spans="1:34" ht="4.2" customHeight="1" x14ac:dyDescent="0.35">
      <c r="A28" s="214"/>
      <c r="B28" s="165"/>
      <c r="C28" s="214"/>
      <c r="D28" s="165"/>
      <c r="E28" s="214"/>
      <c r="F28" s="165"/>
      <c r="G28" s="214"/>
      <c r="H28" s="165"/>
      <c r="I28" s="214"/>
      <c r="J28" s="165"/>
      <c r="K28" s="214"/>
      <c r="L28" s="165"/>
      <c r="M28" s="214"/>
      <c r="N28" s="165"/>
      <c r="O28" s="214"/>
      <c r="P28" s="165"/>
      <c r="Q28" s="214"/>
      <c r="R28" s="167"/>
      <c r="S28" s="167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</row>
    <row r="29" spans="1:34" ht="14.1" customHeight="1" x14ac:dyDescent="0.35">
      <c r="A29" s="166"/>
      <c r="B29" s="165"/>
      <c r="C29" s="167"/>
      <c r="D29" s="165"/>
      <c r="E29" s="167"/>
      <c r="F29" s="165"/>
      <c r="G29" s="167"/>
      <c r="H29" s="165"/>
      <c r="I29" s="167"/>
      <c r="J29" s="165"/>
      <c r="K29" s="167"/>
      <c r="L29" s="165"/>
      <c r="M29" s="167"/>
      <c r="N29" s="165"/>
      <c r="O29" s="167"/>
      <c r="P29" s="165"/>
      <c r="Q29" s="167"/>
      <c r="R29" s="167"/>
      <c r="S29" s="167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</row>
    <row r="30" spans="1:34" ht="14.1" customHeight="1" x14ac:dyDescent="0.35">
      <c r="A30" s="167"/>
      <c r="B30" s="165"/>
      <c r="C30" s="167"/>
      <c r="D30" s="165"/>
      <c r="E30" s="167"/>
      <c r="F30" s="165"/>
      <c r="G30" s="167"/>
      <c r="H30" s="165"/>
      <c r="I30" s="167"/>
      <c r="J30" s="165"/>
      <c r="K30" s="167"/>
      <c r="L30" s="165"/>
      <c r="M30" s="167"/>
      <c r="N30" s="165"/>
      <c r="O30" s="167"/>
      <c r="P30" s="165"/>
      <c r="Q30" s="167"/>
      <c r="R30" s="167"/>
      <c r="S30" s="167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</row>
    <row r="31" spans="1:34" ht="14.1" customHeight="1" x14ac:dyDescent="0.35">
      <c r="A31" s="167"/>
      <c r="B31" s="165"/>
      <c r="C31" s="167"/>
      <c r="D31" s="165"/>
      <c r="E31" s="167"/>
      <c r="F31" s="165"/>
      <c r="G31" s="167"/>
      <c r="H31" s="165"/>
      <c r="I31" s="167"/>
      <c r="J31" s="165"/>
      <c r="K31" s="167"/>
      <c r="L31" s="165"/>
      <c r="M31" s="167"/>
      <c r="N31" s="165"/>
      <c r="O31" s="167"/>
      <c r="P31" s="165"/>
      <c r="Q31" s="167"/>
      <c r="R31" s="167"/>
      <c r="S31" s="167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</row>
    <row r="32" spans="1:34" ht="15" customHeight="1" x14ac:dyDescent="0.3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</row>
    <row r="33" spans="1:34" ht="15" customHeight="1" x14ac:dyDescent="0.35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</row>
    <row r="34" spans="1:34" ht="15" customHeight="1" x14ac:dyDescent="0.35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</row>
    <row r="35" spans="1:34" ht="15" customHeight="1" x14ac:dyDescent="0.35">
      <c r="A35" s="165"/>
      <c r="B35" s="165"/>
      <c r="C35" s="165"/>
      <c r="D35" s="165"/>
      <c r="F35" s="165"/>
      <c r="G35" s="165"/>
      <c r="H35" s="165"/>
      <c r="J35" s="165"/>
      <c r="K35" s="165"/>
      <c r="L35" s="165"/>
      <c r="N35" s="165"/>
      <c r="O35" s="165"/>
      <c r="P35" s="165"/>
      <c r="R35" s="165"/>
      <c r="S35" s="165"/>
      <c r="T35" s="165"/>
      <c r="U35" s="165"/>
    </row>
    <row r="36" spans="1:34" ht="15" customHeight="1" x14ac:dyDescent="0.35">
      <c r="A36" s="165"/>
      <c r="B36" s="165"/>
      <c r="C36" s="165"/>
      <c r="D36" s="165"/>
      <c r="F36" s="165"/>
      <c r="G36" s="165"/>
      <c r="H36" s="165"/>
      <c r="J36" s="165"/>
      <c r="K36" s="165"/>
      <c r="L36" s="165"/>
      <c r="N36" s="165"/>
      <c r="O36" s="165"/>
      <c r="P36" s="165"/>
      <c r="R36" s="165"/>
      <c r="S36" s="165"/>
      <c r="T36" s="165"/>
      <c r="U36" s="165"/>
    </row>
    <row r="37" spans="1:34" ht="15" customHeight="1" x14ac:dyDescent="0.35">
      <c r="A37" s="165"/>
      <c r="B37" s="165"/>
      <c r="C37" s="165"/>
      <c r="D37" s="165"/>
      <c r="F37" s="165"/>
      <c r="G37" s="165"/>
      <c r="H37" s="165"/>
      <c r="J37" s="165"/>
      <c r="K37" s="165"/>
      <c r="L37" s="165"/>
      <c r="N37" s="165"/>
      <c r="O37" s="165"/>
      <c r="P37" s="165"/>
      <c r="R37" s="165"/>
      <c r="S37" s="165"/>
      <c r="T37" s="165"/>
      <c r="U37" s="165"/>
    </row>
    <row r="38" spans="1:34" ht="15" customHeight="1" x14ac:dyDescent="0.35">
      <c r="A38" s="165"/>
      <c r="B38" s="165"/>
      <c r="C38" s="165"/>
      <c r="D38" s="165"/>
      <c r="F38" s="165"/>
      <c r="G38" s="165"/>
      <c r="H38" s="165"/>
      <c r="J38" s="165"/>
      <c r="K38" s="165"/>
      <c r="L38" s="165"/>
      <c r="N38" s="165"/>
      <c r="O38" s="165"/>
      <c r="P38" s="165"/>
      <c r="R38" s="165"/>
      <c r="S38" s="165"/>
      <c r="T38" s="165"/>
      <c r="U38" s="165"/>
    </row>
    <row r="39" spans="1:34" ht="15" customHeight="1" x14ac:dyDescent="0.35">
      <c r="A39" s="165"/>
      <c r="B39" s="165"/>
      <c r="C39" s="165"/>
      <c r="D39" s="165"/>
      <c r="F39" s="165"/>
      <c r="G39" s="165"/>
      <c r="H39" s="165"/>
      <c r="J39" s="165"/>
      <c r="K39" s="165"/>
      <c r="L39" s="165"/>
      <c r="N39" s="165"/>
      <c r="O39" s="165"/>
      <c r="P39" s="165"/>
      <c r="R39" s="165"/>
      <c r="S39" s="165"/>
      <c r="T39" s="165"/>
      <c r="U39" s="165"/>
    </row>
    <row r="40" spans="1:34" ht="15" customHeight="1" x14ac:dyDescent="0.35">
      <c r="A40" s="165"/>
      <c r="B40" s="165"/>
      <c r="C40" s="165"/>
      <c r="D40" s="165"/>
      <c r="F40" s="165"/>
      <c r="G40" s="165"/>
      <c r="H40" s="165"/>
      <c r="J40" s="165"/>
      <c r="K40" s="165"/>
      <c r="L40" s="165"/>
      <c r="N40" s="165"/>
      <c r="O40" s="165"/>
      <c r="P40" s="165"/>
      <c r="R40" s="165"/>
      <c r="S40" s="165"/>
      <c r="T40" s="165"/>
      <c r="U40" s="165"/>
    </row>
    <row r="41" spans="1:34" ht="15" customHeight="1" x14ac:dyDescent="0.35">
      <c r="A41" s="165"/>
      <c r="B41" s="165"/>
      <c r="C41" s="165"/>
      <c r="D41" s="165"/>
      <c r="F41" s="165"/>
      <c r="G41" s="165"/>
      <c r="H41" s="165"/>
      <c r="J41" s="165"/>
      <c r="K41" s="165"/>
      <c r="L41" s="165"/>
      <c r="N41" s="165"/>
      <c r="O41" s="165"/>
      <c r="P41" s="165"/>
      <c r="R41" s="165"/>
      <c r="S41" s="165"/>
      <c r="T41" s="165"/>
      <c r="U41" s="165"/>
    </row>
  </sheetData>
  <mergeCells count="9">
    <mergeCell ref="G20:I20"/>
    <mergeCell ref="C20:E20"/>
    <mergeCell ref="O20:Q20"/>
    <mergeCell ref="K20:M20"/>
    <mergeCell ref="A1:E1"/>
    <mergeCell ref="C4:E4"/>
    <mergeCell ref="G4:I4"/>
    <mergeCell ref="K4:M4"/>
    <mergeCell ref="O4:Q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49"/>
  <sheetViews>
    <sheetView showRuler="0" workbookViewId="0">
      <selection sqref="A1:E1"/>
    </sheetView>
  </sheetViews>
  <sheetFormatPr defaultColWidth="13.33203125" defaultRowHeight="13.2" x14ac:dyDescent="0.25"/>
  <cols>
    <col min="1" max="1" width="71.6640625" style="160" customWidth="1"/>
    <col min="2" max="2" width="0.44140625" style="160" customWidth="1"/>
    <col min="3" max="3" width="15.77734375" style="160" customWidth="1"/>
    <col min="4" max="4" width="0.44140625" style="160" customWidth="1"/>
    <col min="5" max="5" width="15.77734375" style="160" customWidth="1"/>
    <col min="6" max="6" width="0.44140625" style="160" customWidth="1"/>
    <col min="7" max="7" width="15.77734375" style="160" customWidth="1"/>
    <col min="8" max="8" width="0.44140625" style="160" customWidth="1"/>
    <col min="9" max="9" width="15.77734375" style="160" customWidth="1"/>
    <col min="10" max="10" width="0.44140625" style="160" customWidth="1"/>
    <col min="11" max="11" width="15.77734375" style="160" customWidth="1"/>
    <col min="12" max="12" width="0.44140625" style="160" customWidth="1"/>
    <col min="13" max="13" width="15.77734375" style="160" customWidth="1"/>
    <col min="14" max="14" width="0.44140625" style="160" customWidth="1"/>
    <col min="15" max="15" width="15.77734375" style="160" customWidth="1"/>
    <col min="16" max="16" width="0.44140625" style="160" customWidth="1"/>
    <col min="17" max="17" width="15.77734375" style="160" customWidth="1"/>
    <col min="18" max="19" width="11.77734375" style="160" customWidth="1"/>
    <col min="20" max="16384" width="13.33203125" style="160"/>
  </cols>
  <sheetData>
    <row r="1" spans="1:34" ht="36.6" customHeight="1" x14ac:dyDescent="1.1499999999999999">
      <c r="A1" s="304" t="s">
        <v>117</v>
      </c>
      <c r="B1" s="304"/>
      <c r="C1" s="304"/>
      <c r="D1" s="304"/>
      <c r="E1" s="304"/>
      <c r="F1" s="165"/>
      <c r="G1" s="249"/>
      <c r="H1" s="165"/>
      <c r="I1" s="248"/>
      <c r="J1" s="165"/>
      <c r="K1" s="248"/>
      <c r="L1" s="165"/>
      <c r="M1" s="249"/>
      <c r="N1" s="165"/>
      <c r="O1" s="248"/>
      <c r="P1" s="165"/>
      <c r="Q1" s="248"/>
      <c r="R1" s="167"/>
      <c r="S1" s="167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</row>
    <row r="2" spans="1:34" ht="22.5" customHeight="1" x14ac:dyDescent="0.35">
      <c r="A2" s="212"/>
      <c r="B2" s="165"/>
      <c r="C2" s="167"/>
      <c r="D2" s="165"/>
      <c r="E2" s="167"/>
      <c r="F2" s="165"/>
      <c r="G2" s="167"/>
      <c r="H2" s="165"/>
      <c r="I2" s="167"/>
      <c r="J2" s="165"/>
      <c r="K2" s="167"/>
      <c r="L2" s="165"/>
      <c r="M2" s="167"/>
      <c r="N2" s="165"/>
      <c r="O2" s="167"/>
      <c r="P2" s="165"/>
      <c r="Q2" s="167"/>
      <c r="R2" s="167"/>
      <c r="S2" s="167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</row>
    <row r="3" spans="1:34" ht="16.649999999999999" customHeight="1" x14ac:dyDescent="0.35">
      <c r="A3" s="250"/>
      <c r="B3" s="202"/>
      <c r="C3" s="275"/>
      <c r="D3" s="202"/>
      <c r="E3" s="275"/>
      <c r="F3" s="202"/>
      <c r="G3" s="275"/>
      <c r="H3" s="202"/>
      <c r="I3" s="275"/>
      <c r="J3" s="202"/>
      <c r="K3" s="275"/>
      <c r="L3" s="202"/>
      <c r="M3" s="275"/>
      <c r="N3" s="202"/>
      <c r="O3" s="275"/>
      <c r="P3" s="202"/>
      <c r="Q3" s="275"/>
      <c r="R3" s="175"/>
      <c r="S3" s="17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</row>
    <row r="4" spans="1:34" ht="25.8" customHeight="1" x14ac:dyDescent="0.35">
      <c r="A4" s="232" t="s">
        <v>131</v>
      </c>
      <c r="B4" s="204"/>
      <c r="C4" s="305" t="s">
        <v>119</v>
      </c>
      <c r="D4" s="306"/>
      <c r="E4" s="307"/>
      <c r="F4" s="233"/>
      <c r="G4" s="305" t="s">
        <v>120</v>
      </c>
      <c r="H4" s="306"/>
      <c r="I4" s="307"/>
      <c r="J4" s="204"/>
      <c r="K4" s="305" t="s">
        <v>132</v>
      </c>
      <c r="L4" s="306"/>
      <c r="M4" s="307"/>
      <c r="N4" s="233"/>
      <c r="O4" s="305" t="s">
        <v>122</v>
      </c>
      <c r="P4" s="306"/>
      <c r="Q4" s="307"/>
      <c r="R4" s="175"/>
      <c r="S4" s="17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</row>
    <row r="5" spans="1:34" ht="37.799999999999997" customHeight="1" x14ac:dyDescent="0.35">
      <c r="A5" s="234" t="s">
        <v>0</v>
      </c>
      <c r="B5" s="165"/>
      <c r="C5" s="276" t="s">
        <v>137</v>
      </c>
      <c r="D5" s="277"/>
      <c r="E5" s="278" t="s">
        <v>136</v>
      </c>
      <c r="F5" s="277"/>
      <c r="G5" s="276" t="s">
        <v>137</v>
      </c>
      <c r="H5" s="277"/>
      <c r="I5" s="278" t="s">
        <v>136</v>
      </c>
      <c r="J5" s="165"/>
      <c r="K5" s="276" t="s">
        <v>137</v>
      </c>
      <c r="L5" s="277"/>
      <c r="M5" s="278" t="s">
        <v>136</v>
      </c>
      <c r="N5" s="277"/>
      <c r="O5" s="276" t="s">
        <v>137</v>
      </c>
      <c r="P5" s="277"/>
      <c r="Q5" s="278" t="s">
        <v>136</v>
      </c>
      <c r="R5" s="175"/>
      <c r="S5" s="17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</row>
    <row r="6" spans="1:34" ht="19.2" customHeight="1" x14ac:dyDescent="0.5">
      <c r="A6" s="266" t="s">
        <v>8</v>
      </c>
      <c r="B6" s="165"/>
      <c r="C6" s="254">
        <v>5086651449.7200003</v>
      </c>
      <c r="D6" s="184"/>
      <c r="E6" s="143">
        <v>4480232346.3699999</v>
      </c>
      <c r="F6" s="215"/>
      <c r="G6" s="254">
        <v>1883097402.25</v>
      </c>
      <c r="H6" s="184"/>
      <c r="I6" s="143">
        <v>2042845552.24</v>
      </c>
      <c r="J6" s="165"/>
      <c r="K6" s="254">
        <v>0</v>
      </c>
      <c r="L6" s="184"/>
      <c r="M6" s="143">
        <v>0</v>
      </c>
      <c r="N6" s="215"/>
      <c r="O6" s="254">
        <v>6969748851.9700003</v>
      </c>
      <c r="P6" s="184"/>
      <c r="Q6" s="143">
        <v>6523077898.6099997</v>
      </c>
      <c r="R6" s="175"/>
      <c r="S6" s="175"/>
      <c r="T6" s="165"/>
    </row>
    <row r="7" spans="1:34" ht="19.2" customHeight="1" x14ac:dyDescent="0.5">
      <c r="A7" s="246" t="s">
        <v>90</v>
      </c>
      <c r="B7" s="165"/>
      <c r="C7" s="221">
        <v>4868500738.2399998</v>
      </c>
      <c r="D7" s="184"/>
      <c r="E7" s="134">
        <v>3276400769.6900001</v>
      </c>
      <c r="F7" s="215"/>
      <c r="G7" s="221">
        <v>1626972075.6800001</v>
      </c>
      <c r="H7" s="184"/>
      <c r="I7" s="134">
        <v>1775524833.46</v>
      </c>
      <c r="J7" s="165"/>
      <c r="K7" s="221">
        <v>0</v>
      </c>
      <c r="L7" s="184"/>
      <c r="M7" s="134">
        <v>0</v>
      </c>
      <c r="N7" s="215"/>
      <c r="O7" s="221">
        <v>6495472813.9200001</v>
      </c>
      <c r="P7" s="184"/>
      <c r="Q7" s="134">
        <v>5051925603.1499996</v>
      </c>
      <c r="R7" s="175"/>
      <c r="S7" s="175"/>
      <c r="T7" s="165"/>
    </row>
    <row r="8" spans="1:34" ht="19.2" customHeight="1" x14ac:dyDescent="0.5">
      <c r="A8" s="267" t="s">
        <v>91</v>
      </c>
      <c r="B8" s="165"/>
      <c r="C8" s="242">
        <v>218150711.47999999</v>
      </c>
      <c r="D8" s="184"/>
      <c r="E8" s="135">
        <v>1203831576.6800001</v>
      </c>
      <c r="F8" s="215"/>
      <c r="G8" s="242">
        <v>256125326.56999999</v>
      </c>
      <c r="H8" s="184"/>
      <c r="I8" s="135">
        <v>267320718.78</v>
      </c>
      <c r="J8" s="165"/>
      <c r="K8" s="242">
        <v>0</v>
      </c>
      <c r="L8" s="184"/>
      <c r="M8" s="135">
        <v>0</v>
      </c>
      <c r="N8" s="215"/>
      <c r="O8" s="242">
        <v>474276038.05000001</v>
      </c>
      <c r="P8" s="184"/>
      <c r="Q8" s="135">
        <v>1471152295.46</v>
      </c>
      <c r="R8" s="175"/>
      <c r="S8" s="240"/>
      <c r="T8" s="165"/>
    </row>
    <row r="9" spans="1:34" ht="19.2" customHeight="1" x14ac:dyDescent="0.5">
      <c r="A9" s="246" t="s">
        <v>92</v>
      </c>
      <c r="B9" s="165"/>
      <c r="C9" s="221">
        <v>608222913.77999997</v>
      </c>
      <c r="D9" s="219"/>
      <c r="E9" s="134">
        <v>591202223.87</v>
      </c>
      <c r="F9" s="217"/>
      <c r="G9" s="221">
        <v>143269891.72</v>
      </c>
      <c r="H9" s="219"/>
      <c r="I9" s="134">
        <v>247798438.66</v>
      </c>
      <c r="J9" s="165"/>
      <c r="K9" s="221">
        <v>0</v>
      </c>
      <c r="L9" s="219"/>
      <c r="M9" s="134">
        <v>0</v>
      </c>
      <c r="N9" s="217"/>
      <c r="O9" s="221">
        <v>751492805.5</v>
      </c>
      <c r="P9" s="219"/>
      <c r="Q9" s="134">
        <v>839000662.52999997</v>
      </c>
      <c r="R9" s="175"/>
      <c r="S9" s="253"/>
      <c r="T9" s="165"/>
    </row>
    <row r="10" spans="1:34" ht="19.2" customHeight="1" x14ac:dyDescent="0.5">
      <c r="A10" s="246" t="s">
        <v>93</v>
      </c>
      <c r="B10" s="165"/>
      <c r="C10" s="221">
        <v>661689278.70000005</v>
      </c>
      <c r="D10" s="219"/>
      <c r="E10" s="134">
        <v>23362545.239999998</v>
      </c>
      <c r="F10" s="217"/>
      <c r="G10" s="221">
        <v>130367498.97</v>
      </c>
      <c r="H10" s="219"/>
      <c r="I10" s="134">
        <v>234674622.03999999</v>
      </c>
      <c r="J10" s="165"/>
      <c r="K10" s="221">
        <v>0</v>
      </c>
      <c r="L10" s="219"/>
      <c r="M10" s="134">
        <v>0</v>
      </c>
      <c r="N10" s="217"/>
      <c r="O10" s="221">
        <v>792056777.66999996</v>
      </c>
      <c r="P10" s="219"/>
      <c r="Q10" s="134">
        <v>258037167.28</v>
      </c>
      <c r="R10" s="175"/>
      <c r="S10" s="253"/>
      <c r="T10" s="165"/>
    </row>
    <row r="11" spans="1:34" ht="19.2" customHeight="1" x14ac:dyDescent="0.5">
      <c r="A11" s="267" t="s">
        <v>94</v>
      </c>
      <c r="B11" s="165"/>
      <c r="C11" s="242">
        <v>53466364.920000002</v>
      </c>
      <c r="D11" s="219"/>
      <c r="E11" s="135">
        <v>-567839678.63</v>
      </c>
      <c r="F11" s="217"/>
      <c r="G11" s="242">
        <v>-12902392.75</v>
      </c>
      <c r="H11" s="219"/>
      <c r="I11" s="135">
        <v>-13123816.619999999</v>
      </c>
      <c r="J11" s="165"/>
      <c r="K11" s="242">
        <v>0</v>
      </c>
      <c r="L11" s="219"/>
      <c r="M11" s="135">
        <v>0</v>
      </c>
      <c r="N11" s="217"/>
      <c r="O11" s="242">
        <v>40563972.170000002</v>
      </c>
      <c r="P11" s="219"/>
      <c r="Q11" s="135">
        <v>-580963495.25</v>
      </c>
      <c r="R11" s="175"/>
      <c r="S11" s="175"/>
      <c r="T11" s="165"/>
    </row>
    <row r="12" spans="1:34" ht="19.2" customHeight="1" x14ac:dyDescent="0.5">
      <c r="A12" s="247" t="s">
        <v>9</v>
      </c>
      <c r="B12" s="165"/>
      <c r="C12" s="243">
        <v>271617076.39999998</v>
      </c>
      <c r="D12" s="184"/>
      <c r="E12" s="136">
        <v>635991898.04999995</v>
      </c>
      <c r="F12" s="215"/>
      <c r="G12" s="243">
        <v>243222933.81999999</v>
      </c>
      <c r="H12" s="184"/>
      <c r="I12" s="136">
        <v>254196902.16</v>
      </c>
      <c r="J12" s="165"/>
      <c r="K12" s="243">
        <v>0</v>
      </c>
      <c r="L12" s="184"/>
      <c r="M12" s="136">
        <v>0</v>
      </c>
      <c r="N12" s="215"/>
      <c r="O12" s="243">
        <v>514840010.22000003</v>
      </c>
      <c r="P12" s="184"/>
      <c r="Q12" s="136">
        <v>890188800.21000004</v>
      </c>
      <c r="R12" s="175"/>
      <c r="S12" s="240"/>
      <c r="T12" s="165"/>
    </row>
    <row r="13" spans="1:34" ht="19.2" customHeight="1" x14ac:dyDescent="0.5">
      <c r="A13" s="268" t="s">
        <v>98</v>
      </c>
      <c r="B13" s="165"/>
      <c r="C13" s="188">
        <v>-282783729.27999997</v>
      </c>
      <c r="D13" s="255"/>
      <c r="E13" s="144">
        <v>-312196041.80000001</v>
      </c>
      <c r="F13" s="217"/>
      <c r="G13" s="188">
        <v>-50527578.549999997</v>
      </c>
      <c r="H13" s="255"/>
      <c r="I13" s="144">
        <v>-47884377.380000003</v>
      </c>
      <c r="J13" s="165"/>
      <c r="K13" s="188">
        <v>0</v>
      </c>
      <c r="L13" s="255"/>
      <c r="M13" s="144">
        <v>0</v>
      </c>
      <c r="N13" s="217"/>
      <c r="O13" s="188">
        <v>-333311307.82999998</v>
      </c>
      <c r="P13" s="255"/>
      <c r="Q13" s="144">
        <v>-360080419.18000001</v>
      </c>
      <c r="R13" s="175"/>
      <c r="S13" s="240"/>
      <c r="T13" s="165"/>
    </row>
    <row r="14" spans="1:34" ht="19.2" customHeight="1" x14ac:dyDescent="0.5">
      <c r="A14" s="246" t="s">
        <v>105</v>
      </c>
      <c r="B14" s="165"/>
      <c r="C14" s="221">
        <v>468801057.36000001</v>
      </c>
      <c r="D14" s="219"/>
      <c r="E14" s="134">
        <v>526088549.04000002</v>
      </c>
      <c r="F14" s="217"/>
      <c r="G14" s="221">
        <v>107750622.33</v>
      </c>
      <c r="H14" s="219"/>
      <c r="I14" s="134">
        <v>79011437.599999994</v>
      </c>
      <c r="J14" s="165"/>
      <c r="K14" s="221">
        <v>438464.15</v>
      </c>
      <c r="L14" s="219"/>
      <c r="M14" s="134">
        <v>234890.44</v>
      </c>
      <c r="N14" s="217"/>
      <c r="O14" s="221">
        <v>576866480.07000005</v>
      </c>
      <c r="P14" s="219"/>
      <c r="Q14" s="134">
        <v>605332792.76999998</v>
      </c>
      <c r="R14" s="175"/>
      <c r="S14" s="240"/>
      <c r="T14" s="165"/>
    </row>
    <row r="15" spans="1:34" ht="19.2" customHeight="1" x14ac:dyDescent="0.5">
      <c r="A15" s="269" t="s">
        <v>135</v>
      </c>
      <c r="B15" s="165"/>
      <c r="C15" s="221">
        <v>0</v>
      </c>
      <c r="D15" s="219"/>
      <c r="E15" s="134">
        <v>0</v>
      </c>
      <c r="F15" s="217"/>
      <c r="G15" s="221">
        <v>0</v>
      </c>
      <c r="H15" s="219"/>
      <c r="I15" s="134">
        <v>0</v>
      </c>
      <c r="J15" s="165"/>
      <c r="K15" s="221">
        <v>0</v>
      </c>
      <c r="L15" s="219"/>
      <c r="M15" s="134">
        <v>0</v>
      </c>
      <c r="N15" s="217"/>
      <c r="O15" s="221">
        <v>0</v>
      </c>
      <c r="P15" s="219"/>
      <c r="Q15" s="134">
        <v>0</v>
      </c>
      <c r="R15" s="175"/>
      <c r="S15" s="175"/>
      <c r="T15" s="165"/>
    </row>
    <row r="16" spans="1:34" ht="25.8" customHeight="1" x14ac:dyDescent="0.5">
      <c r="A16" s="270" t="s">
        <v>100</v>
      </c>
      <c r="B16" s="165"/>
      <c r="C16" s="221">
        <v>-20671214.649999999</v>
      </c>
      <c r="D16" s="219"/>
      <c r="E16" s="134">
        <v>-15168527.439999999</v>
      </c>
      <c r="F16" s="217"/>
      <c r="G16" s="221">
        <v>210855.19</v>
      </c>
      <c r="H16" s="219"/>
      <c r="I16" s="134">
        <v>-429876.83</v>
      </c>
      <c r="J16" s="165"/>
      <c r="K16" s="221">
        <v>-4207.26</v>
      </c>
      <c r="L16" s="219"/>
      <c r="M16" s="134">
        <v>408.44</v>
      </c>
      <c r="N16" s="217"/>
      <c r="O16" s="221">
        <v>-20464566.719999999</v>
      </c>
      <c r="P16" s="219"/>
      <c r="Q16" s="134">
        <v>-15597995.83</v>
      </c>
      <c r="R16" s="175"/>
      <c r="S16" s="175"/>
      <c r="T16" s="165"/>
    </row>
    <row r="17" spans="1:34" ht="19.2" customHeight="1" x14ac:dyDescent="0.5">
      <c r="A17" s="270" t="s">
        <v>101</v>
      </c>
      <c r="B17" s="165"/>
      <c r="C17" s="221">
        <v>-9556930.2100000009</v>
      </c>
      <c r="D17" s="184"/>
      <c r="E17" s="134">
        <v>34825043.159999996</v>
      </c>
      <c r="F17" s="215"/>
      <c r="G17" s="221">
        <v>4641898.42</v>
      </c>
      <c r="H17" s="184"/>
      <c r="I17" s="134">
        <v>-3069967.75</v>
      </c>
      <c r="J17" s="165"/>
      <c r="K17" s="221">
        <v>0</v>
      </c>
      <c r="L17" s="184"/>
      <c r="M17" s="134">
        <v>0</v>
      </c>
      <c r="N17" s="215"/>
      <c r="O17" s="221">
        <v>-4964604.05</v>
      </c>
      <c r="P17" s="184"/>
      <c r="Q17" s="134">
        <v>31752992.780000001</v>
      </c>
      <c r="R17" s="175"/>
      <c r="S17" s="175"/>
      <c r="T17" s="165"/>
    </row>
    <row r="18" spans="1:34" ht="19.2" customHeight="1" x14ac:dyDescent="0.5">
      <c r="A18" s="270" t="s">
        <v>102</v>
      </c>
      <c r="B18" s="165"/>
      <c r="C18" s="221">
        <v>527272.69999999995</v>
      </c>
      <c r="D18" s="184"/>
      <c r="E18" s="134">
        <v>138498.82999999999</v>
      </c>
      <c r="F18" s="215"/>
      <c r="G18" s="221">
        <v>7358569.0800000001</v>
      </c>
      <c r="H18" s="184"/>
      <c r="I18" s="134">
        <v>-18859107.829999998</v>
      </c>
      <c r="J18" s="165"/>
      <c r="K18" s="221">
        <v>0</v>
      </c>
      <c r="L18" s="184"/>
      <c r="M18" s="134">
        <v>0</v>
      </c>
      <c r="N18" s="215"/>
      <c r="O18" s="221">
        <v>7885841.7800000003</v>
      </c>
      <c r="P18" s="184"/>
      <c r="Q18" s="134">
        <v>-18720609</v>
      </c>
      <c r="R18" s="175"/>
      <c r="S18" s="175"/>
      <c r="T18" s="165"/>
    </row>
    <row r="19" spans="1:34" ht="19.2" customHeight="1" x14ac:dyDescent="0.5">
      <c r="A19" s="246" t="s">
        <v>109</v>
      </c>
      <c r="B19" s="165"/>
      <c r="C19" s="221">
        <v>65530770.630000003</v>
      </c>
      <c r="D19" s="219"/>
      <c r="E19" s="134">
        <v>321113.61</v>
      </c>
      <c r="F19" s="217"/>
      <c r="G19" s="221">
        <v>867850.85</v>
      </c>
      <c r="H19" s="219"/>
      <c r="I19" s="134">
        <v>-24688565.530000001</v>
      </c>
      <c r="J19" s="165"/>
      <c r="K19" s="221">
        <v>13802.43</v>
      </c>
      <c r="L19" s="219"/>
      <c r="M19" s="134">
        <v>-1946.01</v>
      </c>
      <c r="N19" s="217"/>
      <c r="O19" s="221">
        <v>66412423.880000003</v>
      </c>
      <c r="P19" s="219"/>
      <c r="Q19" s="134">
        <v>-24369397.989999998</v>
      </c>
      <c r="R19" s="175"/>
      <c r="S19" s="240"/>
      <c r="T19" s="165"/>
    </row>
    <row r="20" spans="1:34" ht="19.2" customHeight="1" x14ac:dyDescent="0.5">
      <c r="A20" s="271" t="s">
        <v>112</v>
      </c>
      <c r="B20" s="165"/>
      <c r="C20" s="222">
        <v>-79419924.859999999</v>
      </c>
      <c r="D20" s="219"/>
      <c r="E20" s="140">
        <v>-83000605.069999993</v>
      </c>
      <c r="F20" s="217"/>
      <c r="G20" s="222">
        <v>-48328295.789999999</v>
      </c>
      <c r="H20" s="219"/>
      <c r="I20" s="140">
        <v>-56536398.060000002</v>
      </c>
      <c r="J20" s="165"/>
      <c r="K20" s="222">
        <v>-1332369.6200000001</v>
      </c>
      <c r="L20" s="219"/>
      <c r="M20" s="140">
        <v>-653886.9</v>
      </c>
      <c r="N20" s="217"/>
      <c r="O20" s="222">
        <v>-128318566.5</v>
      </c>
      <c r="P20" s="219"/>
      <c r="Q20" s="140">
        <v>-139985074.50999999</v>
      </c>
      <c r="R20" s="175"/>
      <c r="S20" s="240"/>
      <c r="T20" s="165"/>
    </row>
    <row r="21" spans="1:34" ht="19.2" customHeight="1" x14ac:dyDescent="0.5">
      <c r="A21" s="230" t="s">
        <v>12</v>
      </c>
      <c r="B21" s="165"/>
      <c r="C21" s="224">
        <v>443745250.25</v>
      </c>
      <c r="D21" s="193"/>
      <c r="E21" s="141">
        <v>767204913.83000004</v>
      </c>
      <c r="F21" s="223"/>
      <c r="G21" s="224">
        <v>252985532.66</v>
      </c>
      <c r="H21" s="193"/>
      <c r="I21" s="141">
        <v>204098998.78999999</v>
      </c>
      <c r="J21" s="223"/>
      <c r="K21" s="224">
        <v>-880103.04</v>
      </c>
      <c r="L21" s="193"/>
      <c r="M21" s="141">
        <v>-420942.47</v>
      </c>
      <c r="N21" s="223"/>
      <c r="O21" s="224">
        <v>696489039.84000003</v>
      </c>
      <c r="P21" s="193"/>
      <c r="Q21" s="141">
        <v>971086701.29999995</v>
      </c>
      <c r="R21" s="240"/>
      <c r="S21" s="240"/>
      <c r="T21" s="165"/>
    </row>
    <row r="22" spans="1:34" ht="19.2" customHeight="1" x14ac:dyDescent="0.5">
      <c r="A22" s="272" t="s">
        <v>113</v>
      </c>
      <c r="B22" s="165"/>
      <c r="C22" s="256">
        <v>524543.06000000006</v>
      </c>
      <c r="D22" s="219"/>
      <c r="E22" s="145">
        <v>484425.75</v>
      </c>
      <c r="F22" s="217"/>
      <c r="G22" s="256">
        <v>181581.07</v>
      </c>
      <c r="H22" s="219"/>
      <c r="I22" s="145">
        <v>164088.94</v>
      </c>
      <c r="J22" s="165"/>
      <c r="K22" s="256">
        <v>24958663.149999999</v>
      </c>
      <c r="L22" s="219"/>
      <c r="M22" s="145">
        <v>20756875.649999999</v>
      </c>
      <c r="N22" s="217"/>
      <c r="O22" s="256">
        <v>25664786.75</v>
      </c>
      <c r="P22" s="219"/>
      <c r="Q22" s="145">
        <v>21405390.239999998</v>
      </c>
      <c r="R22" s="175"/>
      <c r="S22" s="175"/>
      <c r="T22" s="165"/>
    </row>
    <row r="23" spans="1:34" ht="19.2" customHeight="1" x14ac:dyDescent="0.5">
      <c r="A23" s="273" t="s">
        <v>114</v>
      </c>
      <c r="B23" s="165"/>
      <c r="C23" s="258">
        <v>443220707.19</v>
      </c>
      <c r="D23" s="259"/>
      <c r="E23" s="136">
        <v>766720488.08000004</v>
      </c>
      <c r="F23" s="257"/>
      <c r="G23" s="258">
        <v>252803951.59</v>
      </c>
      <c r="H23" s="259"/>
      <c r="I23" s="136">
        <v>203934909.84999999</v>
      </c>
      <c r="J23" s="257"/>
      <c r="K23" s="258">
        <v>-25838766.190000001</v>
      </c>
      <c r="L23" s="259"/>
      <c r="M23" s="136">
        <v>-21177818.120000001</v>
      </c>
      <c r="N23" s="257"/>
      <c r="O23" s="258">
        <v>670824253.09000003</v>
      </c>
      <c r="P23" s="259"/>
      <c r="Q23" s="136">
        <v>949681311.05999994</v>
      </c>
      <c r="R23" s="240"/>
      <c r="S23" s="240"/>
      <c r="T23" s="165"/>
    </row>
    <row r="24" spans="1:34" ht="19.2" customHeight="1" x14ac:dyDescent="0.5">
      <c r="A24" s="268" t="s">
        <v>68</v>
      </c>
      <c r="B24" s="165"/>
      <c r="C24" s="261"/>
      <c r="D24" s="255"/>
      <c r="E24" s="146"/>
      <c r="F24" s="217"/>
      <c r="G24" s="261"/>
      <c r="H24" s="255"/>
      <c r="I24" s="146"/>
      <c r="J24" s="165"/>
      <c r="K24" s="261"/>
      <c r="L24" s="255"/>
      <c r="M24" s="146"/>
      <c r="N24" s="217"/>
      <c r="O24" s="188">
        <v>178470198.02000001</v>
      </c>
      <c r="P24" s="255"/>
      <c r="Q24" s="144">
        <v>204361087.25999999</v>
      </c>
      <c r="R24" s="175"/>
      <c r="S24" s="175"/>
      <c r="T24" s="165"/>
    </row>
    <row r="25" spans="1:34" ht="19.2" customHeight="1" x14ac:dyDescent="0.5">
      <c r="A25" s="273" t="s">
        <v>115</v>
      </c>
      <c r="B25" s="165"/>
      <c r="C25" s="262"/>
      <c r="D25" s="259"/>
      <c r="E25" s="147"/>
      <c r="F25" s="257"/>
      <c r="G25" s="262"/>
      <c r="H25" s="259"/>
      <c r="I25" s="147"/>
      <c r="J25" s="257"/>
      <c r="K25" s="262"/>
      <c r="L25" s="259"/>
      <c r="M25" s="147"/>
      <c r="N25" s="257"/>
      <c r="O25" s="258">
        <v>492354055.06999999</v>
      </c>
      <c r="P25" s="259"/>
      <c r="Q25" s="136">
        <v>745320223.79999995</v>
      </c>
    </row>
    <row r="26" spans="1:34" ht="19.2" customHeight="1" x14ac:dyDescent="0.5">
      <c r="A26" s="274" t="s">
        <v>116</v>
      </c>
      <c r="B26" s="165"/>
      <c r="C26" s="263"/>
      <c r="D26" s="219"/>
      <c r="E26" s="148"/>
      <c r="F26" s="217"/>
      <c r="G26" s="265"/>
      <c r="H26" s="219"/>
      <c r="I26" s="149"/>
      <c r="J26" s="165"/>
      <c r="K26" s="263"/>
      <c r="L26" s="219"/>
      <c r="M26" s="148"/>
      <c r="N26" s="217"/>
      <c r="O26" s="260">
        <v>11880914.539999999</v>
      </c>
      <c r="P26" s="219"/>
      <c r="Q26" s="140">
        <v>34720313.810000002</v>
      </c>
      <c r="R26" s="175"/>
      <c r="S26" s="240"/>
      <c r="T26" s="165"/>
    </row>
    <row r="27" spans="1:34" ht="19.2" customHeight="1" x14ac:dyDescent="0.5">
      <c r="A27" s="230" t="s">
        <v>13</v>
      </c>
      <c r="B27" s="165"/>
      <c r="C27" s="264"/>
      <c r="D27" s="193"/>
      <c r="E27" s="150"/>
      <c r="F27" s="223"/>
      <c r="G27" s="264"/>
      <c r="H27" s="193"/>
      <c r="I27" s="150"/>
      <c r="J27" s="223"/>
      <c r="K27" s="264"/>
      <c r="L27" s="193"/>
      <c r="M27" s="150"/>
      <c r="N27" s="223"/>
      <c r="O27" s="224">
        <v>480473140.52999997</v>
      </c>
      <c r="P27" s="193"/>
      <c r="Q27" s="141">
        <v>710599909.99000001</v>
      </c>
      <c r="R27" s="240"/>
      <c r="S27" s="175"/>
      <c r="T27" s="165"/>
    </row>
    <row r="28" spans="1:34" ht="14.1" customHeight="1" x14ac:dyDescent="0.35">
      <c r="A28" s="214"/>
      <c r="B28" s="165"/>
      <c r="C28" s="214"/>
      <c r="D28" s="165"/>
      <c r="E28" s="214"/>
      <c r="F28" s="165"/>
      <c r="G28" s="214"/>
      <c r="H28" s="165"/>
      <c r="I28" s="214"/>
      <c r="J28" s="165"/>
      <c r="K28" s="214"/>
      <c r="L28" s="165"/>
      <c r="M28" s="214"/>
      <c r="N28" s="165"/>
      <c r="O28" s="214"/>
      <c r="P28" s="165"/>
      <c r="Q28" s="214"/>
      <c r="R28" s="167"/>
      <c r="S28" s="167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</row>
    <row r="29" spans="1:34" ht="14.1" customHeight="1" x14ac:dyDescent="0.35">
      <c r="A29" s="251"/>
      <c r="B29" s="165"/>
      <c r="C29" s="167"/>
      <c r="D29" s="165"/>
      <c r="E29" s="167"/>
      <c r="F29" s="165"/>
      <c r="G29" s="167"/>
      <c r="H29" s="165"/>
      <c r="I29" s="167"/>
      <c r="J29" s="165"/>
      <c r="K29" s="167"/>
      <c r="L29" s="165"/>
      <c r="M29" s="167"/>
      <c r="N29" s="165"/>
      <c r="O29" s="167"/>
      <c r="P29" s="165"/>
      <c r="Q29" s="167"/>
      <c r="R29" s="167"/>
      <c r="S29" s="252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</row>
    <row r="30" spans="1:34" ht="14.1" customHeight="1" x14ac:dyDescent="0.35">
      <c r="A30" s="167"/>
      <c r="B30" s="165"/>
      <c r="C30" s="167"/>
      <c r="D30" s="165"/>
      <c r="E30" s="167"/>
      <c r="F30" s="165"/>
      <c r="G30" s="167"/>
      <c r="H30" s="165"/>
      <c r="I30" s="167"/>
      <c r="J30" s="165"/>
      <c r="K30" s="167"/>
      <c r="L30" s="165"/>
      <c r="M30" s="167"/>
      <c r="N30" s="165"/>
      <c r="O30" s="167"/>
      <c r="P30" s="165"/>
      <c r="Q30" s="167"/>
      <c r="R30" s="167"/>
      <c r="S30" s="167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</row>
    <row r="31" spans="1:34" ht="14.1" customHeight="1" x14ac:dyDescent="0.35">
      <c r="A31" s="167"/>
      <c r="B31" s="165"/>
      <c r="C31" s="167"/>
      <c r="D31" s="165"/>
      <c r="E31" s="167"/>
      <c r="F31" s="165"/>
      <c r="G31" s="167"/>
      <c r="H31" s="165"/>
      <c r="I31" s="167"/>
      <c r="J31" s="165"/>
      <c r="K31" s="167"/>
      <c r="L31" s="165"/>
      <c r="M31" s="167"/>
      <c r="N31" s="165"/>
      <c r="O31" s="167"/>
      <c r="P31" s="165"/>
      <c r="Q31" s="167"/>
      <c r="R31" s="167"/>
      <c r="S31" s="167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</row>
    <row r="32" spans="1:34" ht="15" customHeight="1" x14ac:dyDescent="0.3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</row>
    <row r="33" spans="1:34" ht="15" customHeight="1" x14ac:dyDescent="0.35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</row>
    <row r="34" spans="1:34" ht="15" customHeight="1" x14ac:dyDescent="0.35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</row>
    <row r="35" spans="1:34" ht="15" customHeight="1" x14ac:dyDescent="0.35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</row>
    <row r="36" spans="1:34" ht="15" customHeight="1" x14ac:dyDescent="0.35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</row>
    <row r="37" spans="1:34" ht="15" customHeight="1" x14ac:dyDescent="0.35">
      <c r="A37" s="165"/>
      <c r="B37" s="165"/>
      <c r="C37" s="165"/>
      <c r="D37" s="165"/>
      <c r="F37" s="165"/>
      <c r="G37" s="165"/>
      <c r="H37" s="165"/>
      <c r="J37" s="165"/>
      <c r="K37" s="165"/>
      <c r="L37" s="165"/>
      <c r="N37" s="165"/>
      <c r="O37" s="165"/>
      <c r="P37" s="165"/>
      <c r="R37" s="165"/>
      <c r="S37" s="165"/>
      <c r="T37" s="165"/>
    </row>
    <row r="38" spans="1:34" ht="15" customHeight="1" x14ac:dyDescent="0.35">
      <c r="A38" s="165"/>
      <c r="B38" s="165"/>
      <c r="C38" s="165"/>
      <c r="D38" s="165"/>
      <c r="F38" s="165"/>
      <c r="G38" s="165"/>
      <c r="H38" s="165"/>
      <c r="J38" s="165"/>
      <c r="K38" s="165"/>
      <c r="L38" s="165"/>
      <c r="N38" s="165"/>
      <c r="O38" s="165"/>
      <c r="P38" s="165"/>
      <c r="R38" s="165"/>
      <c r="S38" s="165"/>
      <c r="T38" s="165"/>
    </row>
    <row r="39" spans="1:34" ht="15" customHeight="1" x14ac:dyDescent="0.35">
      <c r="A39" s="165"/>
      <c r="B39" s="165"/>
      <c r="C39" s="165"/>
      <c r="D39" s="165"/>
      <c r="F39" s="165"/>
      <c r="G39" s="165"/>
      <c r="H39" s="165"/>
      <c r="J39" s="165"/>
      <c r="K39" s="165"/>
      <c r="L39" s="165"/>
      <c r="N39" s="165"/>
      <c r="O39" s="165"/>
      <c r="P39" s="165"/>
      <c r="R39" s="165"/>
      <c r="S39" s="165"/>
      <c r="T39" s="165"/>
    </row>
    <row r="40" spans="1:34" ht="15" customHeight="1" x14ac:dyDescent="0.35">
      <c r="A40" s="165"/>
      <c r="B40" s="165"/>
      <c r="C40" s="165"/>
      <c r="D40" s="165"/>
      <c r="F40" s="165"/>
      <c r="G40" s="165"/>
      <c r="H40" s="165"/>
      <c r="J40" s="165"/>
      <c r="K40" s="165"/>
      <c r="L40" s="165"/>
      <c r="N40" s="165"/>
      <c r="O40" s="165"/>
      <c r="P40" s="165"/>
      <c r="R40" s="165"/>
      <c r="S40" s="165"/>
      <c r="T40" s="165"/>
    </row>
    <row r="41" spans="1:34" ht="15" customHeight="1" x14ac:dyDescent="0.35">
      <c r="A41" s="165"/>
      <c r="B41" s="165"/>
      <c r="C41" s="165"/>
      <c r="D41" s="165"/>
      <c r="F41" s="165"/>
      <c r="G41" s="165"/>
      <c r="H41" s="165"/>
      <c r="J41" s="165"/>
      <c r="K41" s="165"/>
      <c r="L41" s="165"/>
      <c r="N41" s="165"/>
      <c r="O41" s="165"/>
      <c r="P41" s="165"/>
      <c r="R41" s="165"/>
      <c r="S41" s="165"/>
      <c r="T41" s="165"/>
    </row>
    <row r="42" spans="1:34" ht="15" customHeight="1" x14ac:dyDescent="0.35">
      <c r="A42" s="165"/>
      <c r="B42" s="165"/>
      <c r="C42" s="165"/>
      <c r="D42" s="165"/>
      <c r="F42" s="165"/>
      <c r="G42" s="165"/>
      <c r="H42" s="165"/>
      <c r="J42" s="165"/>
      <c r="K42" s="165"/>
      <c r="L42" s="165"/>
      <c r="N42" s="165"/>
      <c r="O42" s="165"/>
      <c r="P42" s="165"/>
      <c r="R42" s="165"/>
      <c r="S42" s="165"/>
      <c r="T42" s="165"/>
    </row>
    <row r="43" spans="1:34" ht="15" customHeight="1" x14ac:dyDescent="0.35">
      <c r="A43" s="165"/>
      <c r="B43" s="165"/>
      <c r="C43" s="165"/>
      <c r="D43" s="165"/>
      <c r="F43" s="165"/>
      <c r="G43" s="165"/>
      <c r="H43" s="165"/>
      <c r="J43" s="165"/>
      <c r="K43" s="165"/>
      <c r="L43" s="165"/>
      <c r="N43" s="165"/>
      <c r="O43" s="165"/>
      <c r="P43" s="165"/>
      <c r="R43" s="165"/>
      <c r="S43" s="165"/>
      <c r="T43" s="165"/>
    </row>
    <row r="44" spans="1:34" ht="15" customHeight="1" x14ac:dyDescent="0.35">
      <c r="A44" s="165"/>
      <c r="B44" s="165"/>
      <c r="C44" s="165"/>
      <c r="D44" s="165"/>
      <c r="F44" s="165"/>
      <c r="G44" s="165"/>
      <c r="H44" s="165"/>
      <c r="J44" s="165"/>
      <c r="K44" s="165"/>
      <c r="L44" s="165"/>
      <c r="N44" s="165"/>
      <c r="O44" s="165"/>
      <c r="P44" s="165"/>
      <c r="R44" s="165"/>
      <c r="S44" s="165"/>
      <c r="T44" s="165"/>
    </row>
    <row r="45" spans="1:34" ht="15" customHeight="1" x14ac:dyDescent="0.35">
      <c r="A45" s="165"/>
      <c r="B45" s="165"/>
      <c r="C45" s="165"/>
      <c r="D45" s="165"/>
      <c r="F45" s="165"/>
      <c r="G45" s="165"/>
      <c r="H45" s="165"/>
      <c r="J45" s="165"/>
      <c r="K45" s="165"/>
      <c r="L45" s="165"/>
      <c r="N45" s="165"/>
      <c r="O45" s="165"/>
      <c r="P45" s="165"/>
      <c r="R45" s="165"/>
      <c r="S45" s="165"/>
      <c r="T45" s="165"/>
    </row>
    <row r="46" spans="1:34" ht="15" customHeight="1" x14ac:dyDescent="0.35">
      <c r="A46" s="165"/>
      <c r="B46" s="165"/>
      <c r="C46" s="165"/>
      <c r="D46" s="165"/>
      <c r="F46" s="165"/>
      <c r="G46" s="165"/>
      <c r="H46" s="165"/>
      <c r="J46" s="165"/>
      <c r="K46" s="165"/>
      <c r="L46" s="165"/>
      <c r="N46" s="165"/>
      <c r="O46" s="165"/>
      <c r="P46" s="165"/>
      <c r="R46" s="165"/>
      <c r="S46" s="165"/>
      <c r="T46" s="165"/>
    </row>
    <row r="47" spans="1:34" ht="15" customHeight="1" x14ac:dyDescent="0.35">
      <c r="A47" s="165"/>
      <c r="B47" s="165"/>
      <c r="C47" s="165"/>
      <c r="D47" s="165"/>
      <c r="F47" s="165"/>
      <c r="G47" s="165"/>
      <c r="H47" s="165"/>
      <c r="J47" s="165"/>
      <c r="K47" s="165"/>
      <c r="L47" s="165"/>
      <c r="N47" s="165"/>
      <c r="O47" s="165"/>
      <c r="P47" s="165"/>
      <c r="R47" s="165"/>
      <c r="S47" s="165"/>
      <c r="T47" s="165"/>
    </row>
    <row r="48" spans="1:34" ht="15" customHeight="1" x14ac:dyDescent="0.35">
      <c r="A48" s="165"/>
      <c r="B48" s="165"/>
      <c r="C48" s="165"/>
      <c r="D48" s="165"/>
      <c r="F48" s="165"/>
      <c r="G48" s="165"/>
      <c r="H48" s="165"/>
      <c r="J48" s="165"/>
      <c r="K48" s="165"/>
      <c r="L48" s="165"/>
      <c r="N48" s="165"/>
      <c r="O48" s="165"/>
      <c r="P48" s="165"/>
      <c r="R48" s="165"/>
      <c r="S48" s="165"/>
      <c r="T48" s="165"/>
    </row>
    <row r="49" spans="1:20" ht="15" customHeight="1" x14ac:dyDescent="0.35">
      <c r="A49" s="165"/>
      <c r="B49" s="165"/>
      <c r="C49" s="165"/>
      <c r="D49" s="165"/>
      <c r="F49" s="165"/>
      <c r="G49" s="165"/>
      <c r="H49" s="165"/>
      <c r="J49" s="165"/>
      <c r="K49" s="165"/>
      <c r="L49" s="165"/>
      <c r="N49" s="165"/>
      <c r="O49" s="165"/>
      <c r="P49" s="165"/>
      <c r="R49" s="165"/>
      <c r="S49" s="165"/>
      <c r="T49" s="165"/>
    </row>
  </sheetData>
  <mergeCells count="5">
    <mergeCell ref="A1:E1"/>
    <mergeCell ref="C4:E4"/>
    <mergeCell ref="G4:I4"/>
    <mergeCell ref="K4:M4"/>
    <mergeCell ref="O4:Q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50"/>
  <sheetViews>
    <sheetView showRuler="0" workbookViewId="0">
      <selection sqref="A1:E1"/>
    </sheetView>
  </sheetViews>
  <sheetFormatPr defaultColWidth="13.33203125" defaultRowHeight="13.2" x14ac:dyDescent="0.25"/>
  <cols>
    <col min="1" max="1" width="82.77734375" style="160" customWidth="1"/>
    <col min="2" max="2" width="0.44140625" style="160" customWidth="1"/>
    <col min="3" max="3" width="11.6640625" style="160" customWidth="1"/>
    <col min="4" max="4" width="0.44140625" style="160" customWidth="1"/>
    <col min="5" max="5" width="11.6640625" style="160" customWidth="1"/>
    <col min="6" max="6" width="0.44140625" style="160" customWidth="1"/>
    <col min="7" max="7" width="11.6640625" style="160" customWidth="1"/>
    <col min="8" max="8" width="0.44140625" style="160" customWidth="1"/>
    <col min="9" max="9" width="11.6640625" style="160" customWidth="1"/>
    <col min="10" max="10" width="0.44140625" style="160" customWidth="1"/>
    <col min="11" max="11" width="11.6640625" style="160" customWidth="1"/>
    <col min="12" max="12" width="0.44140625" style="160" customWidth="1"/>
    <col min="13" max="13" width="11.6640625" style="160" customWidth="1"/>
    <col min="14" max="14" width="0.44140625" style="160" customWidth="1"/>
    <col min="15" max="15" width="11.6640625" style="160" customWidth="1"/>
    <col min="16" max="16" width="0.44140625" style="160" customWidth="1"/>
    <col min="17" max="17" width="11.6640625" style="160" customWidth="1"/>
    <col min="18" max="19" width="11.77734375" style="160" customWidth="1"/>
    <col min="20" max="16384" width="13.33203125" style="160"/>
  </cols>
  <sheetData>
    <row r="1" spans="1:34" ht="36.6" customHeight="1" x14ac:dyDescent="1.1499999999999999">
      <c r="A1" s="304" t="s">
        <v>117</v>
      </c>
      <c r="B1" s="304"/>
      <c r="C1" s="304"/>
      <c r="D1" s="304"/>
      <c r="E1" s="304"/>
      <c r="F1" s="165"/>
      <c r="G1" s="249"/>
      <c r="H1" s="165"/>
      <c r="I1" s="248"/>
      <c r="J1" s="165"/>
      <c r="K1" s="248"/>
      <c r="L1" s="165"/>
      <c r="M1" s="249"/>
      <c r="N1" s="165"/>
      <c r="O1" s="248"/>
      <c r="P1" s="165"/>
      <c r="Q1" s="248"/>
      <c r="R1" s="167"/>
      <c r="S1" s="167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</row>
    <row r="2" spans="1:34" ht="22.5" customHeight="1" x14ac:dyDescent="0.35">
      <c r="A2" s="212"/>
      <c r="B2" s="165"/>
      <c r="C2" s="167"/>
      <c r="D2" s="165"/>
      <c r="E2" s="167"/>
      <c r="F2" s="165"/>
      <c r="G2" s="167"/>
      <c r="H2" s="165"/>
      <c r="I2" s="167"/>
      <c r="J2" s="165"/>
      <c r="K2" s="167"/>
      <c r="L2" s="165"/>
      <c r="M2" s="167"/>
      <c r="N2" s="165"/>
      <c r="O2" s="167"/>
      <c r="P2" s="165"/>
      <c r="Q2" s="167"/>
      <c r="R2" s="167"/>
      <c r="S2" s="167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</row>
    <row r="3" spans="1:34" ht="16.649999999999999" customHeight="1" x14ac:dyDescent="0.35">
      <c r="A3" s="250"/>
      <c r="B3" s="202"/>
      <c r="C3" s="275"/>
      <c r="D3" s="202"/>
      <c r="E3" s="275"/>
      <c r="F3" s="202"/>
      <c r="G3" s="275"/>
      <c r="H3" s="202"/>
      <c r="I3" s="275"/>
      <c r="J3" s="202"/>
      <c r="K3" s="275"/>
      <c r="L3" s="202"/>
      <c r="M3" s="275"/>
      <c r="N3" s="202"/>
      <c r="O3" s="275"/>
      <c r="P3" s="202"/>
      <c r="Q3" s="275"/>
      <c r="R3" s="167"/>
      <c r="S3" s="167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</row>
    <row r="4" spans="1:34" ht="25.8" customHeight="1" x14ac:dyDescent="0.35">
      <c r="A4" s="232" t="s">
        <v>131</v>
      </c>
      <c r="B4" s="204"/>
      <c r="C4" s="305" t="s">
        <v>119</v>
      </c>
      <c r="D4" s="306"/>
      <c r="E4" s="307"/>
      <c r="F4" s="233"/>
      <c r="G4" s="305" t="s">
        <v>120</v>
      </c>
      <c r="H4" s="306"/>
      <c r="I4" s="307"/>
      <c r="J4" s="204"/>
      <c r="K4" s="305" t="s">
        <v>121</v>
      </c>
      <c r="L4" s="306"/>
      <c r="M4" s="307"/>
      <c r="N4" s="233"/>
      <c r="O4" s="305" t="s">
        <v>122</v>
      </c>
      <c r="P4" s="306"/>
      <c r="Q4" s="307"/>
      <c r="R4" s="175"/>
      <c r="S4" s="17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</row>
    <row r="5" spans="1:34" ht="17.399999999999999" x14ac:dyDescent="0.35">
      <c r="A5" s="234" t="s">
        <v>0</v>
      </c>
      <c r="B5" s="165"/>
      <c r="C5" s="284" t="s">
        <v>133</v>
      </c>
      <c r="D5" s="277"/>
      <c r="E5" s="285" t="s">
        <v>134</v>
      </c>
      <c r="F5" s="277"/>
      <c r="G5" s="284" t="s">
        <v>133</v>
      </c>
      <c r="H5" s="277"/>
      <c r="I5" s="285" t="s">
        <v>134</v>
      </c>
      <c r="J5" s="165"/>
      <c r="K5" s="284" t="s">
        <v>133</v>
      </c>
      <c r="L5" s="277"/>
      <c r="M5" s="285" t="s">
        <v>134</v>
      </c>
      <c r="N5" s="277"/>
      <c r="O5" s="284" t="s">
        <v>133</v>
      </c>
      <c r="P5" s="277"/>
      <c r="Q5" s="285" t="s">
        <v>134</v>
      </c>
      <c r="R5" s="175"/>
      <c r="S5" s="17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</row>
    <row r="6" spans="1:34" ht="19.2" customHeight="1" x14ac:dyDescent="0.5">
      <c r="A6" s="282" t="s">
        <v>8</v>
      </c>
      <c r="B6" s="165"/>
      <c r="C6" s="254">
        <v>5086651449.7200003</v>
      </c>
      <c r="D6" s="184"/>
      <c r="E6" s="143">
        <v>4480232346.3699999</v>
      </c>
      <c r="F6" s="215"/>
      <c r="G6" s="254">
        <v>1883097402.25</v>
      </c>
      <c r="H6" s="184"/>
      <c r="I6" s="143">
        <v>2042845552.24</v>
      </c>
      <c r="J6" s="165"/>
      <c r="K6" s="254">
        <v>0</v>
      </c>
      <c r="L6" s="184"/>
      <c r="M6" s="143">
        <v>0</v>
      </c>
      <c r="N6" s="215"/>
      <c r="O6" s="254">
        <v>6969748851.9700003</v>
      </c>
      <c r="P6" s="184"/>
      <c r="Q6" s="143">
        <v>6523077898.6099997</v>
      </c>
    </row>
    <row r="7" spans="1:34" ht="19.2" customHeight="1" x14ac:dyDescent="0.5">
      <c r="A7" s="228" t="s">
        <v>90</v>
      </c>
      <c r="B7" s="165"/>
      <c r="C7" s="221">
        <v>4868500738.2399998</v>
      </c>
      <c r="D7" s="184"/>
      <c r="E7" s="134">
        <v>3276400769.6900001</v>
      </c>
      <c r="F7" s="215"/>
      <c r="G7" s="221">
        <v>1626972075.6800001</v>
      </c>
      <c r="H7" s="184"/>
      <c r="I7" s="134">
        <v>1775524833.46</v>
      </c>
      <c r="J7" s="165"/>
      <c r="K7" s="221">
        <v>0</v>
      </c>
      <c r="L7" s="184"/>
      <c r="M7" s="134">
        <v>0</v>
      </c>
      <c r="N7" s="215"/>
      <c r="O7" s="221">
        <v>6495472813.9200001</v>
      </c>
      <c r="P7" s="184"/>
      <c r="Q7" s="134">
        <v>5051925603.1499996</v>
      </c>
    </row>
    <row r="8" spans="1:34" ht="19.2" customHeight="1" x14ac:dyDescent="0.5">
      <c r="A8" s="245" t="s">
        <v>91</v>
      </c>
      <c r="B8" s="165"/>
      <c r="C8" s="242">
        <v>218150711.47999999</v>
      </c>
      <c r="D8" s="184"/>
      <c r="E8" s="135">
        <v>1203831576.6800001</v>
      </c>
      <c r="F8" s="215"/>
      <c r="G8" s="242">
        <v>256125326.56999999</v>
      </c>
      <c r="H8" s="184"/>
      <c r="I8" s="135">
        <v>267320718.78</v>
      </c>
      <c r="J8" s="165"/>
      <c r="K8" s="242">
        <v>0</v>
      </c>
      <c r="L8" s="184"/>
      <c r="M8" s="135">
        <v>0</v>
      </c>
      <c r="N8" s="215"/>
      <c r="O8" s="242">
        <v>474276038.05000001</v>
      </c>
      <c r="P8" s="184"/>
      <c r="Q8" s="135">
        <v>1471152295.46</v>
      </c>
    </row>
    <row r="9" spans="1:34" ht="19.2" customHeight="1" x14ac:dyDescent="0.5">
      <c r="A9" s="228" t="s">
        <v>92</v>
      </c>
      <c r="B9" s="165"/>
      <c r="C9" s="221">
        <v>608222913.77999997</v>
      </c>
      <c r="D9" s="219"/>
      <c r="E9" s="134">
        <v>591202223.87</v>
      </c>
      <c r="F9" s="217"/>
      <c r="G9" s="221">
        <v>143269891.72</v>
      </c>
      <c r="H9" s="219"/>
      <c r="I9" s="134">
        <v>247798438.66</v>
      </c>
      <c r="J9" s="165"/>
      <c r="K9" s="221">
        <v>0</v>
      </c>
      <c r="L9" s="219"/>
      <c r="M9" s="134">
        <v>0</v>
      </c>
      <c r="N9" s="217"/>
      <c r="O9" s="221">
        <v>751492805.5</v>
      </c>
      <c r="P9" s="219"/>
      <c r="Q9" s="134">
        <v>839000662.52999997</v>
      </c>
    </row>
    <row r="10" spans="1:34" ht="19.2" customHeight="1" x14ac:dyDescent="0.5">
      <c r="A10" s="228" t="s">
        <v>93</v>
      </c>
      <c r="B10" s="165"/>
      <c r="C10" s="221">
        <v>661689278.70000005</v>
      </c>
      <c r="D10" s="219"/>
      <c r="E10" s="134">
        <v>23362545.239999998</v>
      </c>
      <c r="F10" s="217"/>
      <c r="G10" s="221">
        <v>130367498.97</v>
      </c>
      <c r="H10" s="219"/>
      <c r="I10" s="134">
        <v>234674622.03999999</v>
      </c>
      <c r="J10" s="165"/>
      <c r="K10" s="221">
        <v>0</v>
      </c>
      <c r="L10" s="219"/>
      <c r="M10" s="134">
        <v>0</v>
      </c>
      <c r="N10" s="217"/>
      <c r="O10" s="221">
        <v>792056777.66999996</v>
      </c>
      <c r="P10" s="219"/>
      <c r="Q10" s="134">
        <v>258037167.28</v>
      </c>
    </row>
    <row r="11" spans="1:34" ht="19.2" customHeight="1" x14ac:dyDescent="0.5">
      <c r="A11" s="245" t="s">
        <v>94</v>
      </c>
      <c r="B11" s="165"/>
      <c r="C11" s="242">
        <v>53466364.920000002</v>
      </c>
      <c r="D11" s="219"/>
      <c r="E11" s="135">
        <v>-567839678.63</v>
      </c>
      <c r="F11" s="217"/>
      <c r="G11" s="242">
        <v>-12902392.75</v>
      </c>
      <c r="H11" s="219"/>
      <c r="I11" s="135">
        <v>-13123816.619999999</v>
      </c>
      <c r="J11" s="165"/>
      <c r="K11" s="242">
        <v>0</v>
      </c>
      <c r="L11" s="219"/>
      <c r="M11" s="135">
        <v>0</v>
      </c>
      <c r="N11" s="217"/>
      <c r="O11" s="242">
        <v>40563972.170000002</v>
      </c>
      <c r="P11" s="219"/>
      <c r="Q11" s="135">
        <v>-580963495.25</v>
      </c>
    </row>
    <row r="12" spans="1:34" ht="19.2" customHeight="1" x14ac:dyDescent="0.5">
      <c r="A12" s="247" t="s">
        <v>9</v>
      </c>
      <c r="B12" s="165"/>
      <c r="C12" s="243">
        <v>271617076.39999998</v>
      </c>
      <c r="D12" s="184"/>
      <c r="E12" s="136">
        <v>635991898.04999995</v>
      </c>
      <c r="F12" s="215"/>
      <c r="G12" s="243">
        <v>243222933.81999999</v>
      </c>
      <c r="H12" s="184"/>
      <c r="I12" s="136">
        <v>254196902.16</v>
      </c>
      <c r="J12" s="165"/>
      <c r="K12" s="243">
        <v>0</v>
      </c>
      <c r="L12" s="184"/>
      <c r="M12" s="136">
        <v>0</v>
      </c>
      <c r="N12" s="215"/>
      <c r="O12" s="243">
        <v>514840010.22000003</v>
      </c>
      <c r="P12" s="184"/>
      <c r="Q12" s="136">
        <v>890188800.21000004</v>
      </c>
    </row>
    <row r="13" spans="1:34" ht="19.2" customHeight="1" x14ac:dyDescent="0.5">
      <c r="A13" s="283" t="s">
        <v>98</v>
      </c>
      <c r="B13" s="165"/>
      <c r="C13" s="188">
        <v>-282783729.27999997</v>
      </c>
      <c r="D13" s="255"/>
      <c r="E13" s="144">
        <v>-312196041.80000001</v>
      </c>
      <c r="F13" s="217"/>
      <c r="G13" s="188">
        <v>-50527578.549999997</v>
      </c>
      <c r="H13" s="255"/>
      <c r="I13" s="144">
        <v>-47884377.380000003</v>
      </c>
      <c r="J13" s="165"/>
      <c r="K13" s="188">
        <v>0</v>
      </c>
      <c r="L13" s="255"/>
      <c r="M13" s="144">
        <v>0</v>
      </c>
      <c r="N13" s="217"/>
      <c r="O13" s="188">
        <v>-333311307.82999998</v>
      </c>
      <c r="P13" s="255"/>
      <c r="Q13" s="144">
        <v>-360080419.18000001</v>
      </c>
    </row>
    <row r="14" spans="1:34" ht="19.2" customHeight="1" x14ac:dyDescent="0.5">
      <c r="A14" s="228" t="s">
        <v>105</v>
      </c>
      <c r="B14" s="165"/>
      <c r="C14" s="221">
        <v>468801057.36000001</v>
      </c>
      <c r="D14" s="219"/>
      <c r="E14" s="134">
        <v>526088549.04000002</v>
      </c>
      <c r="F14" s="217"/>
      <c r="G14" s="221">
        <v>107750622.33</v>
      </c>
      <c r="H14" s="219"/>
      <c r="I14" s="134">
        <v>79011437.599999994</v>
      </c>
      <c r="J14" s="165"/>
      <c r="K14" s="221">
        <v>314800.38</v>
      </c>
      <c r="L14" s="219"/>
      <c r="M14" s="134">
        <v>232806.13</v>
      </c>
      <c r="N14" s="217"/>
      <c r="O14" s="221">
        <v>576866480.07000005</v>
      </c>
      <c r="P14" s="219"/>
      <c r="Q14" s="134">
        <v>605332792.76999998</v>
      </c>
    </row>
    <row r="15" spans="1:34" ht="19.2" customHeight="1" x14ac:dyDescent="0.5">
      <c r="A15" s="228" t="s">
        <v>135</v>
      </c>
      <c r="B15" s="165"/>
      <c r="C15" s="279"/>
      <c r="D15" s="219"/>
      <c r="E15" s="151"/>
      <c r="F15" s="217"/>
      <c r="G15" s="279"/>
      <c r="H15" s="219"/>
      <c r="I15" s="151"/>
      <c r="J15" s="165"/>
      <c r="K15" s="279"/>
      <c r="L15" s="219"/>
      <c r="M15" s="151"/>
      <c r="N15" s="217"/>
      <c r="O15" s="279"/>
      <c r="P15" s="219"/>
      <c r="Q15" s="151"/>
    </row>
    <row r="16" spans="1:34" ht="19.2" customHeight="1" x14ac:dyDescent="0.5">
      <c r="A16" s="228" t="s">
        <v>100</v>
      </c>
      <c r="B16" s="165"/>
      <c r="C16" s="221">
        <v>-20671214.649999999</v>
      </c>
      <c r="D16" s="219"/>
      <c r="E16" s="134">
        <v>-15168527.439999999</v>
      </c>
      <c r="F16" s="217"/>
      <c r="G16" s="221">
        <v>210855.19</v>
      </c>
      <c r="H16" s="219"/>
      <c r="I16" s="134">
        <v>-429876.83</v>
      </c>
      <c r="J16" s="165"/>
      <c r="K16" s="221">
        <v>-4207.26</v>
      </c>
      <c r="L16" s="219"/>
      <c r="M16" s="134">
        <v>408.44</v>
      </c>
      <c r="N16" s="217"/>
      <c r="O16" s="221">
        <v>-20464566.719999999</v>
      </c>
      <c r="P16" s="219"/>
      <c r="Q16" s="134">
        <v>-15597995.83</v>
      </c>
    </row>
    <row r="17" spans="1:34" ht="19.2" customHeight="1" x14ac:dyDescent="0.5">
      <c r="A17" s="228" t="s">
        <v>101</v>
      </c>
      <c r="B17" s="165"/>
      <c r="C17" s="221">
        <v>-9556930.2100000009</v>
      </c>
      <c r="D17" s="184"/>
      <c r="E17" s="134">
        <v>34825043.159999996</v>
      </c>
      <c r="F17" s="215"/>
      <c r="G17" s="221">
        <v>4641898.42</v>
      </c>
      <c r="H17" s="184"/>
      <c r="I17" s="134">
        <v>-3069967.75</v>
      </c>
      <c r="J17" s="165"/>
      <c r="K17" s="221">
        <v>-49572.26</v>
      </c>
      <c r="L17" s="184"/>
      <c r="M17" s="134">
        <v>-2082.63</v>
      </c>
      <c r="N17" s="215"/>
      <c r="O17" s="221">
        <v>-4964604.05</v>
      </c>
      <c r="P17" s="184"/>
      <c r="Q17" s="134">
        <v>31752992.780000001</v>
      </c>
    </row>
    <row r="18" spans="1:34" ht="19.2" customHeight="1" x14ac:dyDescent="0.5">
      <c r="A18" s="228" t="s">
        <v>102</v>
      </c>
      <c r="B18" s="165"/>
      <c r="C18" s="221">
        <v>527272.69999999995</v>
      </c>
      <c r="D18" s="184"/>
      <c r="E18" s="134">
        <v>138498.82999999999</v>
      </c>
      <c r="F18" s="215"/>
      <c r="G18" s="221">
        <v>7358569.0800000001</v>
      </c>
      <c r="H18" s="184"/>
      <c r="I18" s="134">
        <v>-18859107.829999998</v>
      </c>
      <c r="J18" s="165"/>
      <c r="K18" s="221">
        <v>0</v>
      </c>
      <c r="L18" s="184"/>
      <c r="M18" s="134">
        <v>0</v>
      </c>
      <c r="N18" s="215"/>
      <c r="O18" s="221">
        <v>7885841.7800000003</v>
      </c>
      <c r="P18" s="184"/>
      <c r="Q18" s="134">
        <v>-18720609</v>
      </c>
    </row>
    <row r="19" spans="1:34" ht="19.2" customHeight="1" x14ac:dyDescent="0.5">
      <c r="A19" s="228" t="s">
        <v>109</v>
      </c>
      <c r="B19" s="165"/>
      <c r="C19" s="221">
        <v>65530770.630000003</v>
      </c>
      <c r="D19" s="219"/>
      <c r="E19" s="134">
        <v>321113.61</v>
      </c>
      <c r="F19" s="217"/>
      <c r="G19" s="221">
        <v>867850.85</v>
      </c>
      <c r="H19" s="219"/>
      <c r="I19" s="134">
        <v>-24688565.530000001</v>
      </c>
      <c r="J19" s="165"/>
      <c r="K19" s="221">
        <v>13802.4</v>
      </c>
      <c r="L19" s="219"/>
      <c r="M19" s="134">
        <v>-1946.07</v>
      </c>
      <c r="N19" s="217"/>
      <c r="O19" s="221">
        <v>66412423.880000003</v>
      </c>
      <c r="P19" s="219"/>
      <c r="Q19" s="134">
        <v>-24369397.989999998</v>
      </c>
    </row>
    <row r="20" spans="1:34" ht="19.2" customHeight="1" x14ac:dyDescent="0.5">
      <c r="A20" s="229" t="s">
        <v>112</v>
      </c>
      <c r="B20" s="165"/>
      <c r="C20" s="222">
        <v>-79419924.859999999</v>
      </c>
      <c r="D20" s="219"/>
      <c r="E20" s="140">
        <v>-83000605.069999993</v>
      </c>
      <c r="F20" s="217"/>
      <c r="G20" s="222">
        <v>-48328295.789999999</v>
      </c>
      <c r="H20" s="219"/>
      <c r="I20" s="140">
        <v>-56536398.060000002</v>
      </c>
      <c r="J20" s="165"/>
      <c r="K20" s="222">
        <v>-570345.85</v>
      </c>
      <c r="L20" s="219"/>
      <c r="M20" s="140">
        <v>-448071.38</v>
      </c>
      <c r="N20" s="217"/>
      <c r="O20" s="222">
        <v>-128318566.5</v>
      </c>
      <c r="P20" s="219"/>
      <c r="Q20" s="140">
        <v>-139985074.50999999</v>
      </c>
    </row>
    <row r="21" spans="1:34" ht="19.2" customHeight="1" x14ac:dyDescent="0.5">
      <c r="A21" s="230" t="s">
        <v>12</v>
      </c>
      <c r="B21" s="165"/>
      <c r="C21" s="224">
        <v>443745250.25</v>
      </c>
      <c r="D21" s="193"/>
      <c r="E21" s="141">
        <v>767204913.83000004</v>
      </c>
      <c r="F21" s="223"/>
      <c r="G21" s="224">
        <v>252985532.66</v>
      </c>
      <c r="H21" s="193"/>
      <c r="I21" s="141">
        <v>204098998.78999999</v>
      </c>
      <c r="J21" s="223"/>
      <c r="K21" s="224">
        <v>-241743.07</v>
      </c>
      <c r="L21" s="193"/>
      <c r="M21" s="141">
        <v>-217211.32</v>
      </c>
      <c r="N21" s="223"/>
      <c r="O21" s="224">
        <v>696489039.84000003</v>
      </c>
      <c r="P21" s="193"/>
      <c r="Q21" s="141">
        <v>971086701.29999995</v>
      </c>
    </row>
    <row r="22" spans="1:34" ht="19.2" customHeight="1" x14ac:dyDescent="0.5">
      <c r="A22" s="272" t="s">
        <v>113</v>
      </c>
      <c r="B22" s="165"/>
      <c r="C22" s="256">
        <v>524543.06000000006</v>
      </c>
      <c r="D22" s="219"/>
      <c r="E22" s="145">
        <v>484425.75</v>
      </c>
      <c r="F22" s="217"/>
      <c r="G22" s="256">
        <v>181581.07</v>
      </c>
      <c r="H22" s="219"/>
      <c r="I22" s="145">
        <v>164088.94</v>
      </c>
      <c r="J22" s="165"/>
      <c r="K22" s="256">
        <v>24958662.620000001</v>
      </c>
      <c r="L22" s="219"/>
      <c r="M22" s="145">
        <v>20756875.550000001</v>
      </c>
      <c r="N22" s="217"/>
      <c r="O22" s="256">
        <v>25664786.75</v>
      </c>
      <c r="P22" s="219"/>
      <c r="Q22" s="145">
        <v>21405390.239999998</v>
      </c>
    </row>
    <row r="23" spans="1:34" ht="19.2" customHeight="1" x14ac:dyDescent="0.5">
      <c r="A23" s="273" t="s">
        <v>114</v>
      </c>
      <c r="B23" s="165"/>
      <c r="C23" s="258">
        <v>443220707.19</v>
      </c>
      <c r="D23" s="259"/>
      <c r="E23" s="136">
        <v>766720488.08000004</v>
      </c>
      <c r="F23" s="257"/>
      <c r="G23" s="258">
        <v>252803951.59</v>
      </c>
      <c r="H23" s="259"/>
      <c r="I23" s="136">
        <v>203934909.84999999</v>
      </c>
      <c r="J23" s="257"/>
      <c r="K23" s="258">
        <v>-25200405.690000001</v>
      </c>
      <c r="L23" s="259"/>
      <c r="M23" s="136">
        <v>-20974086.870000001</v>
      </c>
      <c r="N23" s="257"/>
      <c r="O23" s="258">
        <v>670824253.09000003</v>
      </c>
      <c r="P23" s="259"/>
      <c r="Q23" s="136">
        <v>949681311.05999994</v>
      </c>
    </row>
    <row r="24" spans="1:34" ht="19.2" customHeight="1" x14ac:dyDescent="0.5">
      <c r="A24" s="268" t="s">
        <v>68</v>
      </c>
      <c r="B24" s="165"/>
      <c r="C24" s="261"/>
      <c r="D24" s="255"/>
      <c r="E24" s="146"/>
      <c r="F24" s="217"/>
      <c r="G24" s="261"/>
      <c r="H24" s="255"/>
      <c r="I24" s="146"/>
      <c r="J24" s="165"/>
      <c r="K24" s="261"/>
      <c r="L24" s="255"/>
      <c r="M24" s="146"/>
      <c r="N24" s="217"/>
      <c r="O24" s="188">
        <v>178470198.02000001</v>
      </c>
      <c r="P24" s="255"/>
      <c r="Q24" s="144">
        <v>204361087.25999999</v>
      </c>
    </row>
    <row r="25" spans="1:34" ht="19.2" customHeight="1" x14ac:dyDescent="0.5">
      <c r="A25" s="273" t="s">
        <v>115</v>
      </c>
      <c r="B25" s="165"/>
      <c r="C25" s="262"/>
      <c r="D25" s="259"/>
      <c r="E25" s="147"/>
      <c r="F25" s="257"/>
      <c r="G25" s="262"/>
      <c r="H25" s="259"/>
      <c r="I25" s="147"/>
      <c r="J25" s="257"/>
      <c r="K25" s="262"/>
      <c r="L25" s="259"/>
      <c r="M25" s="147"/>
      <c r="N25" s="257"/>
      <c r="O25" s="258">
        <v>492354055.06999999</v>
      </c>
      <c r="P25" s="259"/>
      <c r="Q25" s="136">
        <v>745320223.79999995</v>
      </c>
    </row>
    <row r="26" spans="1:34" ht="19.2" customHeight="1" x14ac:dyDescent="0.5">
      <c r="A26" s="268" t="s">
        <v>135</v>
      </c>
      <c r="B26" s="165"/>
      <c r="C26" s="281"/>
      <c r="D26" s="219"/>
      <c r="E26" s="153"/>
      <c r="F26" s="217"/>
      <c r="G26" s="281"/>
      <c r="H26" s="219"/>
      <c r="I26" s="153"/>
      <c r="J26" s="165"/>
      <c r="K26" s="281"/>
      <c r="L26" s="219"/>
      <c r="M26" s="153"/>
      <c r="N26" s="217"/>
      <c r="O26" s="280"/>
      <c r="P26" s="219"/>
      <c r="Q26" s="152"/>
    </row>
    <row r="27" spans="1:34" ht="19.2" customHeight="1" x14ac:dyDescent="0.5">
      <c r="A27" s="274" t="s">
        <v>116</v>
      </c>
      <c r="B27" s="165"/>
      <c r="C27" s="263"/>
      <c r="D27" s="219"/>
      <c r="E27" s="149"/>
      <c r="F27" s="217"/>
      <c r="G27" s="263"/>
      <c r="H27" s="219"/>
      <c r="I27" s="149"/>
      <c r="J27" s="165"/>
      <c r="K27" s="263"/>
      <c r="L27" s="219"/>
      <c r="M27" s="149"/>
      <c r="N27" s="217"/>
      <c r="O27" s="222">
        <v>11880914.539999999</v>
      </c>
      <c r="P27" s="219"/>
      <c r="Q27" s="140">
        <v>34720313.810000002</v>
      </c>
    </row>
    <row r="28" spans="1:34" ht="19.2" customHeight="1" x14ac:dyDescent="0.5">
      <c r="A28" s="230" t="s">
        <v>13</v>
      </c>
      <c r="B28" s="165"/>
      <c r="C28" s="264"/>
      <c r="D28" s="193"/>
      <c r="E28" s="150"/>
      <c r="F28" s="223"/>
      <c r="G28" s="264"/>
      <c r="H28" s="193"/>
      <c r="I28" s="150"/>
      <c r="J28" s="223"/>
      <c r="K28" s="264"/>
      <c r="L28" s="193"/>
      <c r="M28" s="150"/>
      <c r="N28" s="223"/>
      <c r="O28" s="224">
        <v>480473140.52999997</v>
      </c>
      <c r="P28" s="193"/>
      <c r="Q28" s="141">
        <v>710599909.99000001</v>
      </c>
    </row>
    <row r="29" spans="1:34" ht="14.1" customHeight="1" x14ac:dyDescent="0.35">
      <c r="A29" s="214"/>
      <c r="B29" s="165"/>
      <c r="C29" s="214"/>
      <c r="D29" s="165"/>
      <c r="E29" s="124"/>
      <c r="F29" s="165"/>
      <c r="G29" s="214"/>
      <c r="H29" s="165"/>
      <c r="I29" s="214"/>
      <c r="J29" s="165"/>
      <c r="K29" s="214"/>
      <c r="L29" s="165"/>
      <c r="M29" s="214"/>
      <c r="N29" s="165"/>
      <c r="O29" s="214"/>
      <c r="P29" s="165"/>
      <c r="Q29" s="214"/>
      <c r="R29" s="167"/>
      <c r="S29" s="167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</row>
    <row r="30" spans="1:34" ht="14.1" customHeight="1" x14ac:dyDescent="0.35">
      <c r="A30" s="251"/>
      <c r="B30" s="165"/>
      <c r="C30" s="167"/>
      <c r="D30" s="165"/>
      <c r="E30" s="167"/>
      <c r="F30" s="165"/>
      <c r="G30" s="167"/>
      <c r="H30" s="165"/>
      <c r="I30" s="167"/>
      <c r="J30" s="165"/>
      <c r="K30" s="167"/>
      <c r="L30" s="165"/>
      <c r="M30" s="167"/>
      <c r="N30" s="165"/>
      <c r="O30" s="167"/>
      <c r="P30" s="165"/>
      <c r="Q30" s="167"/>
      <c r="R30" s="167"/>
      <c r="S30" s="252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</row>
    <row r="31" spans="1:34" ht="14.1" customHeight="1" x14ac:dyDescent="0.35">
      <c r="A31" s="167"/>
      <c r="B31" s="165"/>
      <c r="C31" s="167"/>
      <c r="D31" s="165"/>
      <c r="E31" s="167"/>
      <c r="F31" s="165"/>
      <c r="G31" s="167"/>
      <c r="H31" s="165"/>
      <c r="I31" s="167"/>
      <c r="J31" s="165"/>
      <c r="K31" s="167"/>
      <c r="L31" s="165"/>
      <c r="M31" s="167"/>
      <c r="N31" s="165"/>
      <c r="O31" s="167"/>
      <c r="P31" s="165"/>
      <c r="Q31" s="167"/>
      <c r="R31" s="167"/>
      <c r="S31" s="167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</row>
    <row r="32" spans="1:34" ht="14.1" customHeight="1" x14ac:dyDescent="0.35">
      <c r="A32" s="167"/>
      <c r="B32" s="165"/>
      <c r="C32" s="167"/>
      <c r="D32" s="165"/>
      <c r="E32" s="167"/>
      <c r="F32" s="165"/>
      <c r="G32" s="167"/>
      <c r="H32" s="165"/>
      <c r="I32" s="167"/>
      <c r="J32" s="165"/>
      <c r="K32" s="167"/>
      <c r="L32" s="165"/>
      <c r="M32" s="167"/>
      <c r="N32" s="165"/>
      <c r="O32" s="167"/>
      <c r="P32" s="165"/>
      <c r="Q32" s="167"/>
      <c r="R32" s="167"/>
      <c r="S32" s="167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</row>
    <row r="33" spans="1:34" ht="14.1" customHeight="1" x14ac:dyDescent="0.35">
      <c r="A33" s="167"/>
      <c r="B33" s="165"/>
      <c r="C33" s="167"/>
      <c r="D33" s="165"/>
      <c r="E33" s="167"/>
      <c r="F33" s="165"/>
      <c r="G33" s="167"/>
      <c r="H33" s="165"/>
      <c r="I33" s="167"/>
      <c r="J33" s="165"/>
      <c r="K33" s="167"/>
      <c r="L33" s="165"/>
      <c r="M33" s="167"/>
      <c r="N33" s="165"/>
      <c r="O33" s="167"/>
      <c r="P33" s="165"/>
      <c r="Q33" s="167"/>
      <c r="R33" s="167"/>
      <c r="S33" s="167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</row>
    <row r="34" spans="1:34" ht="15" customHeight="1" x14ac:dyDescent="0.35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</row>
    <row r="35" spans="1:34" ht="15" customHeight="1" x14ac:dyDescent="0.35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</row>
    <row r="36" spans="1:34" ht="15" customHeight="1" x14ac:dyDescent="0.35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</row>
    <row r="37" spans="1:34" ht="15" customHeight="1" x14ac:dyDescent="0.35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</row>
    <row r="38" spans="1:34" ht="15" customHeight="1" x14ac:dyDescent="0.35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</row>
    <row r="39" spans="1:34" ht="15" customHeight="1" x14ac:dyDescent="0.35">
      <c r="A39" s="165"/>
      <c r="B39" s="165"/>
      <c r="C39" s="165"/>
      <c r="D39" s="165"/>
      <c r="F39" s="165"/>
      <c r="G39" s="165"/>
      <c r="H39" s="165"/>
      <c r="J39" s="165"/>
      <c r="K39" s="165"/>
      <c r="L39" s="165"/>
      <c r="N39" s="165"/>
      <c r="O39" s="165"/>
      <c r="P39" s="165"/>
    </row>
    <row r="40" spans="1:34" ht="15" customHeight="1" x14ac:dyDescent="0.35">
      <c r="A40" s="165"/>
      <c r="B40" s="165"/>
      <c r="C40" s="165"/>
      <c r="D40" s="165"/>
      <c r="F40" s="165"/>
      <c r="G40" s="165"/>
      <c r="H40" s="165"/>
      <c r="J40" s="165"/>
      <c r="K40" s="165"/>
      <c r="L40" s="165"/>
      <c r="N40" s="165"/>
      <c r="O40" s="165"/>
      <c r="P40" s="165"/>
    </row>
    <row r="41" spans="1:34" ht="15" customHeight="1" x14ac:dyDescent="0.35">
      <c r="A41" s="165"/>
      <c r="B41" s="165"/>
      <c r="C41" s="165"/>
      <c r="D41" s="165"/>
      <c r="F41" s="165"/>
      <c r="G41" s="165"/>
      <c r="H41" s="165"/>
      <c r="J41" s="165"/>
      <c r="K41" s="165"/>
      <c r="L41" s="165"/>
      <c r="N41" s="165"/>
      <c r="O41" s="165"/>
      <c r="P41" s="165"/>
    </row>
    <row r="42" spans="1:34" ht="15" customHeight="1" x14ac:dyDescent="0.35">
      <c r="A42" s="165"/>
      <c r="B42" s="165"/>
      <c r="C42" s="165"/>
      <c r="D42" s="165"/>
      <c r="F42" s="165"/>
      <c r="G42" s="165"/>
      <c r="H42" s="165"/>
      <c r="J42" s="165"/>
      <c r="K42" s="165"/>
      <c r="L42" s="165"/>
      <c r="N42" s="165"/>
      <c r="O42" s="165"/>
      <c r="P42" s="165"/>
    </row>
    <row r="43" spans="1:34" ht="15" customHeight="1" x14ac:dyDescent="0.35">
      <c r="A43" s="165"/>
      <c r="B43" s="165"/>
      <c r="C43" s="165"/>
      <c r="D43" s="165"/>
      <c r="F43" s="165"/>
      <c r="G43" s="165"/>
      <c r="H43" s="165"/>
      <c r="J43" s="165"/>
      <c r="K43" s="165"/>
      <c r="L43" s="165"/>
      <c r="N43" s="165"/>
      <c r="O43" s="165"/>
      <c r="P43" s="165"/>
    </row>
    <row r="44" spans="1:34" ht="15" customHeight="1" x14ac:dyDescent="0.35">
      <c r="A44" s="165"/>
      <c r="B44" s="165"/>
      <c r="C44" s="165"/>
      <c r="D44" s="165"/>
      <c r="F44" s="165"/>
      <c r="G44" s="165"/>
      <c r="H44" s="165"/>
      <c r="J44" s="165"/>
      <c r="K44" s="165"/>
      <c r="L44" s="165"/>
      <c r="N44" s="165"/>
      <c r="O44" s="165"/>
      <c r="P44" s="165"/>
    </row>
    <row r="45" spans="1:34" ht="15" customHeight="1" x14ac:dyDescent="0.35">
      <c r="A45" s="165"/>
      <c r="B45" s="165"/>
      <c r="C45" s="165"/>
      <c r="D45" s="165"/>
      <c r="F45" s="165"/>
      <c r="G45" s="165"/>
      <c r="H45" s="165"/>
      <c r="J45" s="165"/>
      <c r="K45" s="165"/>
      <c r="L45" s="165"/>
      <c r="N45" s="165"/>
      <c r="O45" s="165"/>
      <c r="P45" s="165"/>
    </row>
    <row r="46" spans="1:34" ht="15" customHeight="1" x14ac:dyDescent="0.35">
      <c r="A46" s="165"/>
      <c r="B46" s="165"/>
      <c r="C46" s="165"/>
      <c r="D46" s="165"/>
      <c r="F46" s="165"/>
      <c r="G46" s="165"/>
      <c r="H46" s="165"/>
      <c r="J46" s="165"/>
      <c r="K46" s="165"/>
      <c r="L46" s="165"/>
      <c r="N46" s="165"/>
      <c r="O46" s="165"/>
      <c r="P46" s="165"/>
    </row>
    <row r="47" spans="1:34" ht="15" customHeight="1" x14ac:dyDescent="0.35">
      <c r="A47" s="165"/>
      <c r="B47" s="165"/>
      <c r="C47" s="165"/>
      <c r="D47" s="165"/>
      <c r="F47" s="165"/>
      <c r="G47" s="165"/>
      <c r="H47" s="165"/>
      <c r="J47" s="165"/>
      <c r="K47" s="165"/>
      <c r="L47" s="165"/>
      <c r="N47" s="165"/>
      <c r="O47" s="165"/>
      <c r="P47" s="165"/>
    </row>
    <row r="48" spans="1:34" ht="15" customHeight="1" x14ac:dyDescent="0.35">
      <c r="A48" s="165"/>
      <c r="B48" s="165"/>
      <c r="C48" s="165"/>
      <c r="D48" s="165"/>
      <c r="F48" s="165"/>
      <c r="G48" s="165"/>
      <c r="H48" s="165"/>
      <c r="J48" s="165"/>
      <c r="K48" s="165"/>
      <c r="L48" s="165"/>
      <c r="N48" s="165"/>
      <c r="O48" s="165"/>
      <c r="P48" s="165"/>
    </row>
    <row r="49" spans="1:16" ht="15" customHeight="1" x14ac:dyDescent="0.35">
      <c r="A49" s="165"/>
      <c r="B49" s="165"/>
      <c r="C49" s="165"/>
      <c r="D49" s="165"/>
      <c r="F49" s="165"/>
      <c r="G49" s="165"/>
      <c r="H49" s="165"/>
      <c r="J49" s="165"/>
      <c r="K49" s="165"/>
      <c r="L49" s="165"/>
      <c r="N49" s="165"/>
      <c r="O49" s="165"/>
      <c r="P49" s="165"/>
    </row>
    <row r="50" spans="1:16" ht="15" customHeight="1" x14ac:dyDescent="0.35">
      <c r="A50" s="165"/>
      <c r="B50" s="165"/>
      <c r="C50" s="165"/>
      <c r="D50" s="165"/>
      <c r="F50" s="165"/>
      <c r="G50" s="165"/>
      <c r="H50" s="165"/>
      <c r="J50" s="165"/>
      <c r="K50" s="165"/>
      <c r="L50" s="165"/>
      <c r="N50" s="165"/>
      <c r="O50" s="165"/>
      <c r="P50" s="165"/>
    </row>
  </sheetData>
  <mergeCells count="5">
    <mergeCell ref="A1:E1"/>
    <mergeCell ref="C4:E4"/>
    <mergeCell ref="G4:I4"/>
    <mergeCell ref="K4:M4"/>
    <mergeCell ref="O4:Q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Key Figures</vt:lpstr>
      <vt:lpstr>B-S</vt:lpstr>
      <vt:lpstr>P&amp;L (ytd)</vt:lpstr>
      <vt:lpstr>P&amp;L (q)</vt:lpstr>
      <vt:lpstr>B-S Segments</vt:lpstr>
      <vt:lpstr>P&amp;L Segments (ytd)</vt:lpstr>
      <vt:lpstr>P&amp;L Segments (q)</vt:lpstr>
      <vt:lpstr>'B-S'!Print_Area</vt:lpstr>
      <vt:lpstr>'B-S Segments'!Print_Area</vt:lpstr>
      <vt:lpstr>'Key Figures'!Print_Area</vt:lpstr>
      <vt:lpstr>'P&amp;L (q)'!Print_Area</vt:lpstr>
      <vt:lpstr>'P&amp;L (ytd)'!Print_Area</vt:lpstr>
      <vt:lpstr>'P&amp;L Segments (q)'!Print_Area</vt:lpstr>
      <vt:lpstr>'P&amp;L Segments (ytd)'!Print_Area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Rebekka Brust</cp:lastModifiedBy>
  <cp:revision>2</cp:revision>
  <dcterms:modified xsi:type="dcterms:W3CDTF">2026-05-07T12:32:20Z</dcterms:modified>
</cp:coreProperties>
</file>